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</sheets>
  <calcPr calcId="114210"/>
</workbook>
</file>

<file path=xl/calcChain.xml><?xml version="1.0" encoding="utf-8"?>
<calcChain xmlns="http://schemas.openxmlformats.org/spreadsheetml/2006/main">
  <c r="Q20" i="8"/>
  <c r="N20"/>
</calcChain>
</file>

<file path=xl/comments1.xml><?xml version="1.0" encoding="utf-8"?>
<comments xmlns="http://schemas.openxmlformats.org/spreadsheetml/2006/main">
  <authors>
    <author>Соседко А.Н.</author>
    <author>Proba</author>
    <author>Alex</author>
    <author>Alexsey</author>
    <author>&lt;&gt;</author>
    <author>Alex Sosedko</author>
    <author>Rus</author>
    <author>Сергей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Q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Q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S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1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Q1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</text>
    </comment>
    <comment ref="N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ФОТ&gt;</t>
        </r>
      </text>
    </comment>
    <comment ref="Q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Q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</text>
    </comment>
    <comment ref="A22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9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9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
</t>
        </r>
      </text>
    </comment>
    <comment ref="E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F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G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H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I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J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</t>
        </r>
      </text>
    </comment>
    <comment ref="K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______
&lt;ИТОГО ЗПМ на физобъем по позиции в базисных ценах&gt;</t>
        </r>
      </text>
    </comment>
    <comment ref="L29" authorId="1">
      <text>
        <r>
          <rPr>
            <sz val="8"/>
            <color indexed="81"/>
            <rFont val="Tahoma"/>
            <family val="2"/>
            <charset val="204"/>
          </rPr>
          <t xml:space="preserve"> &lt;ИТОГО МАТ на физобъем по позиции в базисных ценах&gt;</t>
        </r>
      </text>
    </comment>
    <comment ref="M29" authorId="6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N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O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P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Q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R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S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8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89" authorId="7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89" authorId="7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</t>
        </r>
      </text>
    </comment>
    <comment ref="K89" authorId="7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____
&lt;З/п машинистов в базисных ценах (итоги)&gt;</t>
        </r>
      </text>
    </comment>
    <comment ref="L89" authorId="7">
      <text>
        <r>
          <rPr>
            <sz val="8"/>
            <color indexed="81"/>
            <rFont val="Tahoma"/>
            <family val="2"/>
            <charset val="204"/>
          </rPr>
          <t xml:space="preserve"> &lt;Материалы в базисных ценах (итоги)&gt;</t>
        </r>
      </text>
    </comment>
    <comment ref="N8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O8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P8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Q8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S8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9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<sst xmlns="http://schemas.openxmlformats.org/spreadsheetml/2006/main" count="248" uniqueCount="185">
  <si>
    <t>Всего</t>
  </si>
  <si>
    <t>Средства на оплату труда</t>
  </si>
  <si>
    <t>СОГЛАСОВАНО:</t>
  </si>
  <si>
    <t>УТВЕРЖДАЮ:</t>
  </si>
  <si>
    <t>(наименование стройки)</t>
  </si>
  <si>
    <t>(локальная смета)</t>
  </si>
  <si>
    <t xml:space="preserve">                   </t>
  </si>
  <si>
    <t xml:space="preserve">на </t>
  </si>
  <si>
    <t>(наименование работ и затрат, наименование объекта)</t>
  </si>
  <si>
    <t>Основание:</t>
  </si>
  <si>
    <t>Сметная стоимость</t>
  </si>
  <si>
    <t>руб.</t>
  </si>
  <si>
    <t>Сметная трудоемкость</t>
  </si>
  <si>
    <t>чел.час</t>
  </si>
  <si>
    <t>N п/п</t>
  </si>
  <si>
    <t>Шифр и номер позиции норматива</t>
  </si>
  <si>
    <t>Наименование работ и затрат</t>
  </si>
  <si>
    <t>Единица измерения</t>
  </si>
  <si>
    <t>Количество</t>
  </si>
  <si>
    <t xml:space="preserve">Стоимость единицы                                         </t>
  </si>
  <si>
    <t xml:space="preserve">Общая стоимость                                              </t>
  </si>
  <si>
    <t>Индекс</t>
  </si>
  <si>
    <t>Затраты труда рабочих, чел.-ч, не занятых обслуж. машин</t>
  </si>
  <si>
    <t>(в базисном уровне цен)</t>
  </si>
  <si>
    <t>(в текущем уровне цен)</t>
  </si>
  <si>
    <t>экспл.    машин</t>
  </si>
  <si>
    <t>материалов</t>
  </si>
  <si>
    <t>оплаты труда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</si>
  <si>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</si>
  <si>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</si>
  <si>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</si>
  <si>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</si>
  <si>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</si>
  <si>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>[должность, подпись (инициалы, фамилия)]</t>
  </si>
  <si>
    <t>в базисном уровне цен</t>
  </si>
  <si>
    <t>в текущем уровне цен</t>
  </si>
  <si>
    <t>Составил:</t>
  </si>
  <si>
    <t>Проверил:</t>
  </si>
  <si>
    <t>" _____ " ________________ 201__ г.</t>
  </si>
  <si>
    <t>//</t>
  </si>
  <si>
    <t>Ремонт дорог по ул.Дорожная, переулку Лесхозный, ул.Шоссейная в р.п.Колывань Колыванского района Новосибирской области</t>
  </si>
  <si>
    <t>ЛОКАЛЬНЫЙ СМЕТНЫЙ РАСЧЕТ  № 02-01-02</t>
  </si>
  <si>
    <t xml:space="preserve"> _______________________________ /Месяцина С.И./</t>
  </si>
  <si>
    <t xml:space="preserve"> _______________________________  /Каныгин А.В./</t>
  </si>
  <si>
    <t xml:space="preserve">                           Раздел 1. Земляное полотно</t>
  </si>
  <si>
    <t xml:space="preserve">                                   пк0+00-пк2+60,00</t>
  </si>
  <si>
    <t>ТЕР01-01-031-01
Пр. Минстроя Новосиб.обл. от 07.12.2010 №141</t>
  </si>
  <si>
    <t>Разработка грунта с перемещением до 10 м бульдозерами мощностью 96 кВт (130 л.с.), группа грунтов 1
_______________
НР 81%=95%*0.85 от ФОТ; (412 руб.)
СП 34%=50%*(0.85*0.8) от ФОТ; (173 руб.)</t>
  </si>
  <si>
    <t>1000 м3 грунта</t>
  </si>
  <si>
    <t>1828,94
______
174,24</t>
  </si>
  <si>
    <t>505
______
48</t>
  </si>
  <si>
    <t>ОЗП=10,58
ЭМ=5,095
ЗПМ=10,58</t>
  </si>
  <si>
    <t>2573
______
509</t>
  </si>
  <si>
    <t xml:space="preserve">
______
9,68</t>
  </si>
  <si>
    <t xml:space="preserve">
______
2,67</t>
  </si>
  <si>
    <t>ТЕР01-01-031-09
Пр. Минстроя Новосиб.обл. от 07.12.2010 №141</t>
  </si>
  <si>
    <t>При перемещении грунта на каждые последующие 10 м добавлять к расценке 01-01-031-01
_______________
(До 50м ПЗ=4 (ОЗП=4; ЭМ=4 к расх.; ЗПМ=4; МАТ=4 к расх.; ТЗ=4; ТЗМ=4))
_______________
НР 81%=95%*0.85 от ФОТ; (1387 руб.)
СП 34%=50%*(0.85*0.8) от ФОТ; (582 руб.)</t>
  </si>
  <si>
    <t>6151,88
______
586,08</t>
  </si>
  <si>
    <t>1699
______
162</t>
  </si>
  <si>
    <t>8654
______
1712</t>
  </si>
  <si>
    <t xml:space="preserve">
______
32,56</t>
  </si>
  <si>
    <t xml:space="preserve">
______
8,99</t>
  </si>
  <si>
    <t>ТЕР01-01-013-07
Пр. Минстроя Новосиб.обл. от 07.12.2010 №141</t>
  </si>
  <si>
    <t>Разработка грунта с погрузкой на автомобили-самосвалы экскаваторами с ковшом вместимостью 0,65 (0,5-1) м3, группа грунтов 1
_______________
НР 81%=95%*0.85 от ФОТ; (1294 руб.)
СП 34%=50%*(0.85*0.8) от ФОТ; (543 руб.)</t>
  </si>
  <si>
    <t>4481,13
______
85,47</t>
  </si>
  <si>
    <t>4390,99
______
461,51</t>
  </si>
  <si>
    <t>1212
______
127</t>
  </si>
  <si>
    <t>ОЗП=10,58
ЭМ=5,185
ЗПМ=10,58
МАТ=7,184</t>
  </si>
  <si>
    <t>6286
______
1348</t>
  </si>
  <si>
    <t>9,28
______
26,91</t>
  </si>
  <si>
    <t>2,56
______
7,43</t>
  </si>
  <si>
    <t>ФССЦпг03-21-01-002
Пр. Минрегион от 20.07.11 №354</t>
  </si>
  <si>
    <t>Перевозка грузов автомобилями-самосвалами грузоподъемностью 10 т, работающих вне карьера, на расстояние: до 2 км I класс груза
_______________
НР 0%=0%*0.85 от ФОТ руб.)
СП 0%=0%*0.8 от ФОТ</t>
  </si>
  <si>
    <t>1 т груза</t>
  </si>
  <si>
    <t>=480.5</t>
  </si>
  <si>
    <t xml:space="preserve">
ЭМ=8,554</t>
  </si>
  <si>
    <t>ТЕР01-01-015-02
Пр. Минстроя Новосиб.обл. от 07.12.2010 №141</t>
  </si>
  <si>
    <t>Ремонт и содержание грунтовых землевозных дорог на каждые 0,5 км длины, группа грунтов 2
_______________
НР 81%=95%*0.85 от ФОТ; (43 руб.)
СП 34%=50%*(0.85*0.8) от ФОТ; (18 руб.)</t>
  </si>
  <si>
    <t>157,84
______
18,06</t>
  </si>
  <si>
    <t>44
______
5</t>
  </si>
  <si>
    <t>ОЗП=10,58
ЭМ=5,411
ЗПМ=10,58
МАТ=7,181</t>
  </si>
  <si>
    <t>236
______
53</t>
  </si>
  <si>
    <t xml:space="preserve">
______
1,07</t>
  </si>
  <si>
    <t xml:space="preserve">
______
0,3</t>
  </si>
  <si>
    <t>ТЕР01-01-013-08
Пр. Минстроя Новосиб.обл. от 07.12.2010 №141</t>
  </si>
  <si>
    <t>Разработка грунта с погрузкой на автомобили-самосвалы экскаваторами с ковшом вместимостью 0,65 (0,5-1) м3, группа грунтов 2
_______________
НР 81%=95%*0.85 от ФОТ; (2129 руб.)
СП 34%=50%*(0.85*0.8) от ФОТ; (894 руб.)</t>
  </si>
  <si>
    <t>5510,87
______
105,09</t>
  </si>
  <si>
    <t>5399,55
______
567,49</t>
  </si>
  <si>
    <t>1995
______
210</t>
  </si>
  <si>
    <t>ОЗП=10,58
ЭМ=5,185
ЗПМ=10,58
МАТ=7,181</t>
  </si>
  <si>
    <t>10342
______
2218</t>
  </si>
  <si>
    <t>11,41
______
33,09</t>
  </si>
  <si>
    <t>4,21
______
12,22</t>
  </si>
  <si>
    <t>=639.1</t>
  </si>
  <si>
    <t>Ремонт и содержание грунтовых землевозных дорог на каждые 0,5 км длины, группа грунтов 2
_______________
НР 81%=95%*0.85 от ФОТ; (58 руб.)
СП 34%=50%*(0.85*0.8) от ФОТ; (24 руб.)</t>
  </si>
  <si>
    <t>58
______
7</t>
  </si>
  <si>
    <t>315
______
71</t>
  </si>
  <si>
    <t xml:space="preserve">
______
0,4</t>
  </si>
  <si>
    <t>ТЕР01-02-001-01
Пр. Минстроя Новосиб.обл. от 07.12.2010 №141</t>
  </si>
  <si>
    <t>Уплотнение грунта прицепными катками на пневмоколесном ходу 25 т на первый проход по одному следу при толщине слоя 25 см
_______________
НР 81%=95%*0.85 от ФОТ; (936 руб.)
СП 34%=50%*(0.85*0.8) от ФОТ; (393 руб.)</t>
  </si>
  <si>
    <t>1000 м3 уплотненного грунта</t>
  </si>
  <si>
    <t>2470,83
______
310,32</t>
  </si>
  <si>
    <t>869
______
109</t>
  </si>
  <si>
    <t>ОЗП=10,58
ЭМ=5,29
ЗПМ=10,58</t>
  </si>
  <si>
    <t>4598
______
1155</t>
  </si>
  <si>
    <t xml:space="preserve">
______
17,24</t>
  </si>
  <si>
    <t xml:space="preserve">
______
6,07</t>
  </si>
  <si>
    <t>ТЕР01-02-001-07
Пр. Минстроя Новосиб.обл. от 07.12.2010 №141</t>
  </si>
  <si>
    <t>На каждый последующий проход по одному следу добавлять к расценке 01-02-001-01
_______________
(6 проходов ПЗ=5 (ОЗП=5; ЭМ=5 к расх.; ЗПМ=5; МАТ=5 к расх.; ТЗ=5; ТЗМ=5))
_______________
НР 81%=95%*0.85 от ФОТ; (410 руб.)
СП 34%=50%*(0.85*0.8) от ФОТ; (172 руб.)</t>
  </si>
  <si>
    <t>1220,45
______
135,9</t>
  </si>
  <si>
    <t>429
______
48</t>
  </si>
  <si>
    <t>ОЗП=10,58
ЭМ=5,301
ЗПМ=10,58</t>
  </si>
  <si>
    <t>2276
______
506</t>
  </si>
  <si>
    <t xml:space="preserve">
______
7,55</t>
  </si>
  <si>
    <t xml:space="preserve">
______
2,66</t>
  </si>
  <si>
    <t>ТЕР01-02-027-12
Пр. Минстроя Новосиб.обл. от 07.12.2010 №141</t>
  </si>
  <si>
    <t>Планировка откосов и полотна насыпей механизированным способом, группа грунтов 2
_______________
НР 68%=80%*0.85 от ФОТ; (5372 руб.)
СП 31%=45%*(0.85*0.8) от ФОТ; (2449 руб.)</t>
  </si>
  <si>
    <t>1000 м2 спланированной площади</t>
  </si>
  <si>
    <t>730,52
______
290,97</t>
  </si>
  <si>
    <t>439,55
______
48,9</t>
  </si>
  <si>
    <t>966
______
107</t>
  </si>
  <si>
    <t>ОЗП=10,58
ЭМ=5,315
ЗПМ=10,58</t>
  </si>
  <si>
    <t>5133
______
1137</t>
  </si>
  <si>
    <t>32,08
______
2,87</t>
  </si>
  <si>
    <t>70,48
______
6,31</t>
  </si>
  <si>
    <t>Итого прямые затраты по разделу</t>
  </si>
  <si>
    <t>12099
____
823</t>
  </si>
  <si>
    <t>77382
______
8709</t>
  </si>
  <si>
    <t>77,25
______
47,05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</si>
  <si>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</si>
  <si>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</si>
  <si>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</si>
  <si>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</si>
  <si>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</si>
  <si>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</si>
  <si>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Земляное полотно</t>
  </si>
  <si>
    <t xml:space="preserve">    Земляные работы, выполняемые механизированным способом</t>
  </si>
  <si>
    <t>6,77
______
40,74</t>
  </si>
  <si>
    <t xml:space="preserve">    Перевозка грузов автотранспортом</t>
  </si>
  <si>
    <t xml:space="preserve">    Земляные работы, выполняемые по другим видам работ (подготовительным, сопутствующим, укрепительным)</t>
  </si>
  <si>
    <t xml:space="preserve">    Итого</t>
  </si>
  <si>
    <t xml:space="preserve">    Итого по разделу 1 Земляное полотно</t>
  </si>
  <si>
    <t xml:space="preserve">                           Раздел 2. Дорожные одежды</t>
  </si>
  <si>
    <t>ТЕР27-04-003-04
прим
Пр. Минстроя Новосиб.обл. от 07.12.2010 №141</t>
  </si>
  <si>
    <t>Устройство оснований и покрытий из песчано-гравийных или щебеночно-песчаных смесей серповидного профиля покрытия при толщине дороги по оси 12 см(16см)
_______________
(Тех часть п 1.27.6 Корректировка толщины ПЗ=1,33 (ОЗП=1,33; ЭМ=1,33 к расх.; ЗПМ=1,33; МАТ=1,33 к расх.; ТЗ=1,33; ТЗМ=1,33))
_______________
НР 121%=142%*0.85 от ФОТ; (23054 руб.)
СП 65%=95%*(0.85*0.8) от ФОТ; (12384 руб.)</t>
  </si>
  <si>
    <t>1000 м2 основания или покрытия</t>
  </si>
  <si>
    <t>4615,18
______
637,23</t>
  </si>
  <si>
    <t>3956,44
______
517,16</t>
  </si>
  <si>
    <t>6172
______
807</t>
  </si>
  <si>
    <t>ОЗП=10,58
ЭМ=5,322
ЗПМ=10,58
МАТ=6,851</t>
  </si>
  <si>
    <t>32848
______
8536</t>
  </si>
  <si>
    <t>64,9572
______
33,2367</t>
  </si>
  <si>
    <t>101,33
______
51,85</t>
  </si>
  <si>
    <t>ТСЦ-408-0015
Пр. Минстроя Новосиб.обл. от 07.12.2010 №141</t>
  </si>
  <si>
    <t>Щебень из природного камня для строительных работ марка 800, фракция 20-40 мм</t>
  </si>
  <si>
    <t>м3</t>
  </si>
  <si>
    <t xml:space="preserve">
МАТ=7,1821</t>
  </si>
  <si>
    <t>ТСЦ-408-0014
Пр. Минстроя Новосиб.обл. от 07.12.2010 №141</t>
  </si>
  <si>
    <t>Щебень из природного камня для строительных работ марка 800, фракция 10-20 мм</t>
  </si>
  <si>
    <t xml:space="preserve">
МАТ=6,5013</t>
  </si>
  <si>
    <t>ТСЦ-408-0231
Пр. Минстроя Новосиб.обл. от 07.12.2010 №141</t>
  </si>
  <si>
    <t>Материалы из отсевов дробления осадочных горных пород для строительных работ 1 класса марка 800, размер зерен до 5 мм средние</t>
  </si>
  <si>
    <t xml:space="preserve">
МАТ=5,1933</t>
  </si>
  <si>
    <t xml:space="preserve">                                   Дополнительные затраты на приготовление щебеночной смеси С-1 на дороге. Норма времени работы фронтального погрузчика</t>
  </si>
  <si>
    <t>ТСЭМ-031812
Пр. Минстроя Новосиб.обл. от 07.12.2010 №141</t>
  </si>
  <si>
    <t>Погрузчики одноковшовые универсальные фронтальные пневмоколесные 3 т
_______________
НР 121%=142%*0.85 от ФОТ; (471 руб.)
СП 65%=95%*(0.85*0.8) от ФОТ; (253 руб.)</t>
  </si>
  <si>
    <t>маш.-ч</t>
  </si>
  <si>
    <t>234,9
______
14,5</t>
  </si>
  <si>
    <t>596
______
37</t>
  </si>
  <si>
    <t xml:space="preserve">
ЭМ=4,81
ЗПМ=10,58</t>
  </si>
  <si>
    <t>2868
______
389</t>
  </si>
  <si>
    <t>6768
____
844</t>
  </si>
  <si>
    <t>35716
______
8925</t>
  </si>
  <si>
    <t>Итого по разделу 2 Дорожные одежды</t>
  </si>
  <si>
    <t xml:space="preserve">    Автомобильные дороги</t>
  </si>
  <si>
    <t xml:space="preserve">    Итого по разделу 2 Дорожные одежды</t>
  </si>
  <si>
    <t>Итого прямые затраты по смете</t>
  </si>
  <si>
    <t>18867
____
1667</t>
  </si>
  <si>
    <t>113098
______
17634</t>
  </si>
  <si>
    <t>178,58
______
98,90</t>
  </si>
  <si>
    <t>Итоги по смете:</t>
  </si>
  <si>
    <t xml:space="preserve">    НДС 18%</t>
  </si>
  <si>
    <t xml:space="preserve">    ВСЕГО по смете</t>
  </si>
  <si>
    <t>Составлен в ценах 2001 г. и пересчитан в текущий уровень по состоянию на 01.06.2013г .(ТЕР Новосибирская обл. в редакции 2009г 2 зона)</t>
  </si>
  <si>
    <t>Ремонт дорожного покрытия по ул.Шоссейная; р.п.Колывань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</si>
</sst>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22">
    <xf numFmtId="0" fontId="0" fillId="0" borderId="0" xfId="0"/>
    <xf numFmtId="0" fontId="9" fillId="0" borderId="0" xfId="0" applyFont="1" applyFill="1" applyAlignme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right" vertical="top" wrapText="1"/>
    </xf>
    <xf numFmtId="0" fontId="9" fillId="0" borderId="0" xfId="13" applyFont="1" applyBorder="1" applyAlignment="1">
      <alignment horizontal="center" wrapText="1"/>
    </xf>
    <xf numFmtId="0" fontId="9" fillId="0" borderId="0" xfId="0" applyFont="1" applyAlignment="1">
      <alignment vertical="top" wrapText="1" shrinkToFit="1"/>
    </xf>
    <xf numFmtId="0" fontId="10" fillId="0" borderId="0" xfId="0" applyFont="1" applyAlignment="1"/>
    <xf numFmtId="0" fontId="9" fillId="0" borderId="0" xfId="0" applyFont="1" applyAlignment="1">
      <alignment wrapText="1"/>
    </xf>
    <xf numFmtId="0" fontId="12" fillId="0" borderId="0" xfId="0" applyFont="1" applyFill="1" applyAlignment="1">
      <alignment horizontal="center" vertical="top"/>
    </xf>
    <xf numFmtId="0" fontId="12" fillId="0" borderId="0" xfId="0" applyFont="1" applyFill="1" applyAlignment="1"/>
    <xf numFmtId="0" fontId="12" fillId="0" borderId="0" xfId="0" applyFont="1" applyFill="1" applyAlignment="1">
      <alignment horizontal="left" vertical="top"/>
    </xf>
    <xf numFmtId="0" fontId="12" fillId="0" borderId="0" xfId="23" applyFont="1" applyFill="1" applyAlignment="1">
      <alignment horizontal="left"/>
    </xf>
    <xf numFmtId="0" fontId="12" fillId="0" borderId="0" xfId="0" applyFont="1" applyFill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2" fillId="0" borderId="0" xfId="23" applyFont="1" applyAlignment="1">
      <alignment horizontal="left" vertical="center"/>
    </xf>
    <xf numFmtId="0" fontId="12" fillId="0" borderId="2" xfId="0" applyFont="1" applyBorder="1" applyAlignment="1">
      <alignment horizontal="left" vertical="top"/>
    </xf>
    <xf numFmtId="0" fontId="12" fillId="0" borderId="2" xfId="23" applyFont="1" applyBorder="1">
      <alignment horizontal="center"/>
    </xf>
    <xf numFmtId="0" fontId="12" fillId="0" borderId="0" xfId="23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23" applyFont="1" applyAlignment="1">
      <alignment horizontal="left"/>
    </xf>
    <xf numFmtId="0" fontId="12" fillId="0" borderId="0" xfId="0" applyFont="1" applyAlignment="1">
      <alignment horizontal="right" vertical="top" wrapText="1"/>
    </xf>
    <xf numFmtId="0" fontId="12" fillId="0" borderId="0" xfId="0" applyFont="1" applyBorder="1" applyAlignment="1">
      <alignment horizontal="left" vertical="top"/>
    </xf>
    <xf numFmtId="0" fontId="12" fillId="0" borderId="3" xfId="10" applyFont="1" applyBorder="1" applyAlignment="1">
      <alignment vertical="center"/>
    </xf>
    <xf numFmtId="0" fontId="12" fillId="0" borderId="3" xfId="11" applyFont="1" applyBorder="1" applyAlignment="1">
      <alignment horizontal="left" vertical="center"/>
    </xf>
    <xf numFmtId="0" fontId="13" fillId="0" borderId="0" xfId="10" applyFont="1"/>
    <xf numFmtId="0" fontId="13" fillId="0" borderId="0" xfId="0" applyFont="1" applyAlignment="1">
      <alignment horizontal="left"/>
    </xf>
    <xf numFmtId="0" fontId="13" fillId="0" borderId="0" xfId="11" applyFont="1"/>
    <xf numFmtId="0" fontId="12" fillId="0" borderId="0" xfId="0" applyFont="1" applyBorder="1" applyAlignment="1">
      <alignment horizontal="right" vertical="top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13" applyFont="1" applyFill="1" applyBorder="1" applyAlignment="1">
      <alignment horizontal="center" wrapText="1"/>
    </xf>
    <xf numFmtId="0" fontId="12" fillId="0" borderId="1" xfId="0" applyNumberFormat="1" applyFont="1" applyBorder="1" applyAlignment="1">
      <alignment horizontal="center" vertical="top" wrapText="1" shrinkToFit="1"/>
    </xf>
    <xf numFmtId="4" fontId="12" fillId="0" borderId="1" xfId="0" applyNumberFormat="1" applyFont="1" applyBorder="1" applyAlignment="1">
      <alignment horizontal="left" vertical="top" wrapText="1" shrinkToFit="1"/>
    </xf>
    <xf numFmtId="4" fontId="12" fillId="0" borderId="1" xfId="0" applyNumberFormat="1" applyFont="1" applyBorder="1" applyAlignment="1">
      <alignment horizontal="center" vertical="top" wrapText="1" shrinkToFit="1"/>
    </xf>
    <xf numFmtId="49" fontId="12" fillId="0" borderId="1" xfId="0" applyNumberFormat="1" applyFont="1" applyBorder="1" applyAlignment="1">
      <alignment horizontal="center" vertical="top" wrapText="1" shrinkToFit="1"/>
    </xf>
    <xf numFmtId="4" fontId="12" fillId="0" borderId="1" xfId="0" applyNumberFormat="1" applyFont="1" applyBorder="1" applyAlignment="1">
      <alignment horizontal="right" vertical="top" wrapText="1" shrinkToFit="1"/>
    </xf>
    <xf numFmtId="0" fontId="12" fillId="0" borderId="1" xfId="0" applyNumberFormat="1" applyFont="1" applyBorder="1" applyAlignment="1">
      <alignment horizontal="right" vertical="top" wrapText="1" shrinkToFit="1"/>
    </xf>
    <xf numFmtId="0" fontId="12" fillId="0" borderId="6" xfId="0" applyNumberFormat="1" applyFont="1" applyBorder="1" applyAlignment="1">
      <alignment horizontal="center" vertical="top" wrapText="1" shrinkToFit="1"/>
    </xf>
    <xf numFmtId="4" fontId="12" fillId="0" borderId="6" xfId="0" applyNumberFormat="1" applyFont="1" applyBorder="1" applyAlignment="1">
      <alignment horizontal="left" vertical="top" wrapText="1" shrinkToFit="1"/>
    </xf>
    <xf numFmtId="4" fontId="12" fillId="0" borderId="6" xfId="0" applyNumberFormat="1" applyFont="1" applyBorder="1" applyAlignment="1">
      <alignment horizontal="center" vertical="top" wrapText="1" shrinkToFit="1"/>
    </xf>
    <xf numFmtId="49" fontId="12" fillId="0" borderId="6" xfId="0" applyNumberFormat="1" applyFont="1" applyBorder="1" applyAlignment="1">
      <alignment horizontal="center" vertical="top" wrapText="1" shrinkToFit="1"/>
    </xf>
    <xf numFmtId="4" fontId="12" fillId="0" borderId="6" xfId="0" applyNumberFormat="1" applyFont="1" applyBorder="1" applyAlignment="1">
      <alignment horizontal="right" vertical="top" wrapText="1" shrinkToFit="1"/>
    </xf>
    <xf numFmtId="0" fontId="12" fillId="0" borderId="6" xfId="0" applyNumberFormat="1" applyFont="1" applyBorder="1" applyAlignment="1">
      <alignment horizontal="right" vertical="top" wrapText="1" shrinkToFit="1"/>
    </xf>
    <xf numFmtId="0" fontId="12" fillId="0" borderId="0" xfId="0" applyNumberFormat="1" applyFont="1" applyBorder="1" applyAlignment="1">
      <alignment horizontal="center" vertical="top" wrapText="1" shrinkToFit="1"/>
    </xf>
    <xf numFmtId="4" fontId="12" fillId="0" borderId="0" xfId="0" applyNumberFormat="1" applyFont="1" applyBorder="1" applyAlignment="1">
      <alignment horizontal="left" vertical="top" wrapText="1" shrinkToFit="1"/>
    </xf>
    <xf numFmtId="4" fontId="12" fillId="0" borderId="0" xfId="0" applyNumberFormat="1" applyFont="1" applyBorder="1" applyAlignment="1">
      <alignment horizontal="center" vertical="top" wrapText="1" shrinkToFit="1"/>
    </xf>
    <xf numFmtId="49" fontId="12" fillId="0" borderId="0" xfId="0" applyNumberFormat="1" applyFont="1" applyBorder="1" applyAlignment="1">
      <alignment horizontal="center" vertical="top" wrapText="1" shrinkToFit="1"/>
    </xf>
    <xf numFmtId="4" fontId="12" fillId="0" borderId="0" xfId="0" applyNumberFormat="1" applyFont="1" applyBorder="1" applyAlignment="1">
      <alignment horizontal="right" vertical="top" wrapText="1" shrinkToFit="1"/>
    </xf>
    <xf numFmtId="0" fontId="12" fillId="0" borderId="0" xfId="0" applyNumberFormat="1" applyFont="1" applyBorder="1" applyAlignment="1">
      <alignment horizontal="right" vertical="top" wrapText="1" shrinkToFit="1"/>
    </xf>
    <xf numFmtId="4" fontId="12" fillId="0" borderId="0" xfId="6" applyNumberFormat="1" applyFont="1" applyAlignment="1">
      <alignment horizontal="right" vertical="top" wrapText="1"/>
    </xf>
    <xf numFmtId="4" fontId="11" fillId="0" borderId="0" xfId="0" applyNumberFormat="1" applyFont="1" applyBorder="1" applyAlignment="1">
      <alignment horizontal="left" vertical="top" wrapText="1"/>
    </xf>
    <xf numFmtId="4" fontId="12" fillId="0" borderId="0" xfId="0" applyNumberFormat="1" applyFont="1" applyBorder="1" applyAlignment="1">
      <alignment horizontal="left" vertical="top" wrapText="1"/>
    </xf>
    <xf numFmtId="4" fontId="12" fillId="0" borderId="0" xfId="0" applyNumberFormat="1" applyFont="1" applyBorder="1" applyAlignment="1">
      <alignment horizontal="center" vertical="top" wrapText="1"/>
    </xf>
    <xf numFmtId="4" fontId="12" fillId="0" borderId="0" xfId="0" applyNumberFormat="1" applyFont="1" applyBorder="1" applyAlignment="1">
      <alignment horizontal="right" vertical="top" wrapText="1"/>
    </xf>
    <xf numFmtId="0" fontId="12" fillId="0" borderId="0" xfId="6" applyFont="1">
      <alignment horizontal="right" vertical="top" wrapText="1"/>
    </xf>
    <xf numFmtId="0" fontId="12" fillId="0" borderId="0" xfId="0" applyFont="1" applyBorder="1" applyAlignment="1">
      <alignment vertical="top" wrapText="1"/>
    </xf>
    <xf numFmtId="0" fontId="12" fillId="0" borderId="0" xfId="6" applyNumberFormat="1" applyFont="1" applyAlignment="1">
      <alignment horizontal="right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top" wrapText="1"/>
    </xf>
    <xf numFmtId="0" fontId="12" fillId="0" borderId="0" xfId="0" applyNumberFormat="1" applyFont="1" applyBorder="1" applyAlignment="1">
      <alignment horizontal="right" vertical="top" wrapText="1"/>
    </xf>
    <xf numFmtId="0" fontId="12" fillId="0" borderId="0" xfId="24" applyFont="1" applyBorder="1" applyAlignment="1">
      <alignment horizontal="left" vertical="center"/>
    </xf>
    <xf numFmtId="0" fontId="12" fillId="0" borderId="0" xfId="24" applyFont="1" applyAlignment="1">
      <alignment horizontal="left" vertical="center"/>
    </xf>
    <xf numFmtId="0" fontId="12" fillId="0" borderId="0" xfId="24" applyFont="1" applyAlignment="1">
      <alignment horizontal="left" vertical="top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2" fillId="0" borderId="0" xfId="23" applyFont="1" applyAlignment="1">
      <alignment horizontal="left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2" fillId="0" borderId="17" xfId="23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1" fillId="0" borderId="0" xfId="23" applyFont="1" applyBorder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4" fontId="12" fillId="0" borderId="10" xfId="10" applyNumberFormat="1" applyFont="1" applyBorder="1" applyAlignment="1">
      <alignment horizontal="right" vertical="center"/>
    </xf>
    <xf numFmtId="4" fontId="12" fillId="0" borderId="11" xfId="10" applyNumberFormat="1" applyFont="1" applyBorder="1" applyAlignment="1">
      <alignment horizontal="right" vertical="center"/>
    </xf>
    <xf numFmtId="4" fontId="12" fillId="0" borderId="10" xfId="11" applyNumberFormat="1" applyFont="1" applyBorder="1" applyAlignment="1">
      <alignment horizontal="right" vertical="center"/>
    </xf>
    <xf numFmtId="4" fontId="12" fillId="0" borderId="11" xfId="11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12" fillId="0" borderId="1" xfId="0" applyNumberFormat="1" applyFont="1" applyBorder="1" applyAlignment="1">
      <alignment horizontal="left" vertical="top" wrapText="1" shrinkToFit="1"/>
    </xf>
    <xf numFmtId="0" fontId="17" fillId="0" borderId="1" xfId="0" applyFont="1" applyBorder="1" applyAlignment="1">
      <alignment horizontal="left" vertical="top" wrapText="1" shrinkToFit="1"/>
    </xf>
    <xf numFmtId="0" fontId="12" fillId="0" borderId="2" xfId="0" applyFont="1" applyFill="1" applyBorder="1" applyAlignment="1">
      <alignment wrapText="1"/>
    </xf>
    <xf numFmtId="0" fontId="14" fillId="0" borderId="1" xfId="0" applyNumberFormat="1" applyFont="1" applyBorder="1" applyAlignment="1">
      <alignment horizontal="left" vertical="top" wrapText="1" shrinkToFit="1"/>
    </xf>
    <xf numFmtId="0" fontId="16" fillId="0" borderId="1" xfId="0" applyFont="1" applyBorder="1" applyAlignment="1">
      <alignment horizontal="left" vertical="top" wrapText="1" shrinkToFit="1"/>
    </xf>
    <xf numFmtId="0" fontId="11" fillId="0" borderId="6" xfId="0" applyNumberFormat="1" applyFont="1" applyBorder="1" applyAlignment="1">
      <alignment horizontal="left" vertical="top" wrapText="1" shrinkToFit="1"/>
    </xf>
    <xf numFmtId="0" fontId="15" fillId="0" borderId="6" xfId="0" applyFont="1" applyBorder="1" applyAlignment="1">
      <alignment horizontal="left" vertical="top" wrapText="1" shrinkToFit="1"/>
    </xf>
  </cellXfs>
  <cellStyles count="27">
    <cellStyle name="Normal" xfId="0" builtinId="0"/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X101"/>
  <sheetViews>
    <sheetView showGridLines="0" tabSelected="1" topLeftCell="A4" zoomScale="80" zoomScaleNormal="80" workbookViewId="0">
      <selection activeCell="B13" sqref="B13:R13"/>
    </sheetView>
  </sheetViews>
  <sheetFormatPr defaultRowHeight="12" outlineLevelRow="1"/>
  <cols>
    <col min="1" max="1" width="3.85546875" style="8" customWidth="1"/>
    <col min="2" max="2" width="13.5703125" style="8" customWidth="1"/>
    <col min="3" max="3" width="43.5703125" style="8" customWidth="1"/>
    <col min="4" max="4" width="8.7109375" style="8" customWidth="1"/>
    <col min="5" max="5" width="8.85546875" style="8" customWidth="1"/>
    <col min="6" max="12" width="9.28515625" style="4" customWidth="1"/>
    <col min="13" max="13" width="10.28515625" style="4" customWidth="1"/>
    <col min="14" max="17" width="9.28515625" style="4" customWidth="1"/>
    <col min="18" max="18" width="8.5703125" style="4" customWidth="1"/>
    <col min="19" max="19" width="8.5703125" style="3" customWidth="1"/>
    <col min="20" max="16384" width="9.140625" style="3"/>
  </cols>
  <sheetData>
    <row r="1" spans="1:19" s="1" customFormat="1" ht="15">
      <c r="A1" s="9"/>
      <c r="B1" s="10"/>
      <c r="C1" s="11"/>
      <c r="D1" s="11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4"/>
      <c r="S1" s="10"/>
    </row>
    <row r="2" spans="1:19" s="1" customFormat="1" ht="15.75" outlineLevel="1">
      <c r="A2" s="15" t="s">
        <v>2</v>
      </c>
      <c r="B2" s="16"/>
      <c r="C2" s="11"/>
      <c r="D2" s="11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0"/>
      <c r="Q2" s="15" t="s">
        <v>3</v>
      </c>
      <c r="R2" s="14"/>
      <c r="S2" s="14"/>
    </row>
    <row r="3" spans="1:19" s="1" customFormat="1" ht="15.75" customHeight="1" outlineLevel="1">
      <c r="A3" s="17"/>
      <c r="B3" s="16"/>
      <c r="C3" s="11"/>
      <c r="D3" s="11"/>
      <c r="E3" s="12"/>
      <c r="F3" s="12"/>
      <c r="G3" s="13"/>
      <c r="H3" s="13"/>
      <c r="I3" s="13"/>
      <c r="J3" s="13"/>
      <c r="K3" s="13"/>
      <c r="L3" s="13"/>
      <c r="M3" s="13"/>
      <c r="N3" s="13"/>
      <c r="O3" s="13"/>
      <c r="P3" s="10"/>
      <c r="Q3" s="17"/>
      <c r="R3" s="14"/>
      <c r="S3" s="14"/>
    </row>
    <row r="4" spans="1:19" s="1" customFormat="1" ht="15.75" customHeight="1" outlineLevel="1">
      <c r="A4" s="17"/>
      <c r="B4" s="16"/>
      <c r="C4" s="11"/>
      <c r="D4" s="11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0"/>
      <c r="Q4" s="17"/>
      <c r="R4" s="14"/>
      <c r="S4" s="14"/>
    </row>
    <row r="5" spans="1:19" s="1" customFormat="1" ht="15" outlineLevel="1">
      <c r="A5" s="18"/>
      <c r="B5" s="19"/>
      <c r="C5" s="17" t="s">
        <v>39</v>
      </c>
      <c r="D5" s="11"/>
      <c r="E5" s="12"/>
      <c r="F5" s="12"/>
      <c r="G5" s="13"/>
      <c r="H5" s="13"/>
      <c r="I5" s="13"/>
      <c r="J5" s="13"/>
      <c r="K5" s="13"/>
      <c r="L5" s="13"/>
      <c r="M5" s="13"/>
      <c r="N5" s="13"/>
      <c r="O5" s="13"/>
      <c r="P5" s="10"/>
      <c r="Q5" s="18"/>
      <c r="R5" s="19"/>
      <c r="S5" s="20" t="s">
        <v>39</v>
      </c>
    </row>
    <row r="6" spans="1:19" s="1" customFormat="1" ht="16.5" customHeight="1" outlineLevel="1">
      <c r="A6" s="21" t="s">
        <v>38</v>
      </c>
      <c r="B6" s="16"/>
      <c r="C6" s="11"/>
      <c r="D6" s="11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0"/>
      <c r="Q6" s="21" t="s">
        <v>38</v>
      </c>
      <c r="R6" s="14"/>
      <c r="S6" s="10"/>
    </row>
    <row r="7" spans="1:19" ht="18.75" customHeight="1">
      <c r="A7" s="22"/>
      <c r="B7" s="99" t="s">
        <v>40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23"/>
    </row>
    <row r="8" spans="1:19" ht="12.75" customHeight="1">
      <c r="A8" s="24"/>
      <c r="B8" s="100" t="s">
        <v>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25"/>
    </row>
    <row r="9" spans="1:19" ht="15">
      <c r="A9" s="26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6"/>
      <c r="Q9" s="26"/>
      <c r="R9" s="26"/>
      <c r="S9" s="25"/>
    </row>
    <row r="10" spans="1:19" ht="16.5" customHeight="1">
      <c r="A10" s="28"/>
      <c r="B10" s="101" t="s">
        <v>41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23"/>
    </row>
    <row r="11" spans="1:19" ht="12.75" customHeight="1">
      <c r="A11" s="24"/>
      <c r="B11" s="102" t="s">
        <v>5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25"/>
    </row>
    <row r="12" spans="1:19" ht="15">
      <c r="A12" s="26"/>
      <c r="B12" s="26"/>
      <c r="C12" s="26"/>
      <c r="D12" s="26"/>
      <c r="E12" s="27"/>
      <c r="F12" s="26"/>
      <c r="G12" s="26"/>
      <c r="H12" s="97" t="s">
        <v>6</v>
      </c>
      <c r="I12" s="97"/>
      <c r="J12" s="97"/>
      <c r="K12" s="97"/>
      <c r="L12" s="97"/>
      <c r="M12" s="97"/>
      <c r="N12" s="98"/>
      <c r="O12" s="98"/>
      <c r="P12" s="26"/>
      <c r="Q12" s="26"/>
      <c r="R12" s="26"/>
      <c r="S12" s="25"/>
    </row>
    <row r="13" spans="1:19" ht="17.25" customHeight="1">
      <c r="A13" s="14" t="s">
        <v>7</v>
      </c>
      <c r="B13" s="99" t="s">
        <v>184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25"/>
    </row>
    <row r="14" spans="1:19" ht="12.75" customHeight="1">
      <c r="A14" s="24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25"/>
    </row>
    <row r="15" spans="1:19" ht="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5"/>
    </row>
    <row r="16" spans="1:19" ht="15">
      <c r="A16" s="27" t="s">
        <v>9</v>
      </c>
      <c r="B16" s="27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26"/>
      <c r="Q16" s="26"/>
      <c r="R16" s="26"/>
      <c r="S16" s="25"/>
    </row>
    <row r="17" spans="1:24" ht="15">
      <c r="A17" s="27"/>
      <c r="B17" s="27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106" t="s">
        <v>34</v>
      </c>
      <c r="O17" s="107"/>
      <c r="P17" s="108"/>
      <c r="Q17" s="106" t="s">
        <v>35</v>
      </c>
      <c r="R17" s="107"/>
      <c r="S17" s="108"/>
    </row>
    <row r="18" spans="1:24" ht="15">
      <c r="A18" s="21"/>
      <c r="B18" s="21"/>
      <c r="C18" s="21"/>
      <c r="D18" s="21"/>
      <c r="E18" s="21"/>
      <c r="F18" s="21"/>
      <c r="G18" s="30"/>
      <c r="H18" s="31"/>
      <c r="I18" s="31"/>
      <c r="J18" s="30"/>
      <c r="K18" s="22" t="s">
        <v>10</v>
      </c>
      <c r="L18" s="25"/>
      <c r="M18" s="30"/>
      <c r="N18" s="109">
        <v>86396.06</v>
      </c>
      <c r="O18" s="110"/>
      <c r="P18" s="32" t="s">
        <v>11</v>
      </c>
      <c r="Q18" s="111">
        <v>555525.12</v>
      </c>
      <c r="R18" s="112"/>
      <c r="S18" s="33" t="s">
        <v>11</v>
      </c>
    </row>
    <row r="19" spans="1:24" ht="15">
      <c r="A19" s="96"/>
      <c r="B19" s="96"/>
      <c r="C19" s="96"/>
      <c r="D19" s="96"/>
      <c r="E19" s="96"/>
      <c r="F19" s="30"/>
      <c r="G19" s="30"/>
      <c r="H19" s="31"/>
      <c r="I19" s="31"/>
      <c r="J19" s="30"/>
      <c r="K19" s="22" t="s">
        <v>1</v>
      </c>
      <c r="L19" s="25"/>
      <c r="M19" s="30"/>
      <c r="N19" s="109">
        <v>3363</v>
      </c>
      <c r="O19" s="110"/>
      <c r="P19" s="32" t="s">
        <v>11</v>
      </c>
      <c r="Q19" s="111">
        <v>35575</v>
      </c>
      <c r="R19" s="112"/>
      <c r="S19" s="33" t="s">
        <v>11</v>
      </c>
    </row>
    <row r="20" spans="1:24" ht="15" outlineLevel="1">
      <c r="A20" s="27"/>
      <c r="B20" s="27"/>
      <c r="C20" s="27"/>
      <c r="D20" s="27"/>
      <c r="E20" s="27"/>
      <c r="F20" s="30"/>
      <c r="G20" s="30"/>
      <c r="H20" s="31"/>
      <c r="I20" s="31"/>
      <c r="J20" s="30"/>
      <c r="K20" s="22" t="s">
        <v>12</v>
      </c>
      <c r="L20" s="25"/>
      <c r="M20" s="30"/>
      <c r="N20" s="109">
        <f>N21+O21</f>
        <v>277.48</v>
      </c>
      <c r="O20" s="110"/>
      <c r="P20" s="32" t="s">
        <v>13</v>
      </c>
      <c r="Q20" s="111">
        <f>Q21+R21</f>
        <v>277.48</v>
      </c>
      <c r="R20" s="112"/>
      <c r="S20" s="33" t="s">
        <v>13</v>
      </c>
      <c r="T20" s="2"/>
    </row>
    <row r="21" spans="1:24" ht="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4">
        <v>178.58</v>
      </c>
      <c r="O21" s="34">
        <v>98.9</v>
      </c>
      <c r="P21" s="35"/>
      <c r="Q21" s="36">
        <v>178.58</v>
      </c>
      <c r="R21" s="36">
        <v>98.9</v>
      </c>
      <c r="S21" s="25"/>
    </row>
    <row r="22" spans="1:24" ht="15">
      <c r="A22" s="95" t="s">
        <v>183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37"/>
      <c r="S22" s="25"/>
    </row>
    <row r="23" spans="1:24" ht="15">
      <c r="A23" s="28"/>
      <c r="B23" s="25"/>
      <c r="C23" s="27"/>
      <c r="D23" s="27"/>
      <c r="E23" s="29"/>
      <c r="F23" s="29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37"/>
      <c r="S23" s="25"/>
    </row>
    <row r="24" spans="1:24" ht="15" customHeight="1">
      <c r="A24" s="85" t="s">
        <v>14</v>
      </c>
      <c r="B24" s="85" t="s">
        <v>15</v>
      </c>
      <c r="C24" s="85" t="s">
        <v>16</v>
      </c>
      <c r="D24" s="85" t="s">
        <v>17</v>
      </c>
      <c r="E24" s="88" t="s">
        <v>18</v>
      </c>
      <c r="F24" s="88" t="s">
        <v>19</v>
      </c>
      <c r="G24" s="79"/>
      <c r="H24" s="105"/>
      <c r="I24" s="88" t="s">
        <v>20</v>
      </c>
      <c r="J24" s="79"/>
      <c r="K24" s="79"/>
      <c r="L24" s="105"/>
      <c r="M24" s="79" t="s">
        <v>21</v>
      </c>
      <c r="N24" s="88" t="s">
        <v>20</v>
      </c>
      <c r="O24" s="79"/>
      <c r="P24" s="79"/>
      <c r="Q24" s="105"/>
      <c r="R24" s="79" t="s">
        <v>22</v>
      </c>
      <c r="S24" s="80"/>
    </row>
    <row r="25" spans="1:24" ht="19.5" customHeight="1">
      <c r="A25" s="86"/>
      <c r="B25" s="86"/>
      <c r="C25" s="86"/>
      <c r="D25" s="86"/>
      <c r="E25" s="89"/>
      <c r="F25" s="90" t="s">
        <v>23</v>
      </c>
      <c r="G25" s="91"/>
      <c r="H25" s="92"/>
      <c r="I25" s="90" t="s">
        <v>23</v>
      </c>
      <c r="J25" s="93"/>
      <c r="K25" s="93"/>
      <c r="L25" s="94"/>
      <c r="M25" s="81"/>
      <c r="N25" s="90" t="s">
        <v>24</v>
      </c>
      <c r="O25" s="93"/>
      <c r="P25" s="93"/>
      <c r="Q25" s="94"/>
      <c r="R25" s="81"/>
      <c r="S25" s="82"/>
    </row>
    <row r="26" spans="1:24" ht="36.75" customHeight="1">
      <c r="A26" s="86"/>
      <c r="B26" s="86"/>
      <c r="C26" s="86"/>
      <c r="D26" s="86"/>
      <c r="E26" s="86"/>
      <c r="F26" s="38" t="s">
        <v>0</v>
      </c>
      <c r="G26" s="38" t="s">
        <v>25</v>
      </c>
      <c r="H26" s="86" t="s">
        <v>26</v>
      </c>
      <c r="I26" s="86" t="s">
        <v>0</v>
      </c>
      <c r="J26" s="86" t="s">
        <v>27</v>
      </c>
      <c r="K26" s="38" t="s">
        <v>25</v>
      </c>
      <c r="L26" s="86" t="s">
        <v>26</v>
      </c>
      <c r="M26" s="81"/>
      <c r="N26" s="86" t="s">
        <v>0</v>
      </c>
      <c r="O26" s="86" t="s">
        <v>27</v>
      </c>
      <c r="P26" s="38" t="s">
        <v>25</v>
      </c>
      <c r="Q26" s="86" t="s">
        <v>26</v>
      </c>
      <c r="R26" s="83"/>
      <c r="S26" s="84"/>
    </row>
    <row r="27" spans="1:24" ht="22.5" customHeight="1">
      <c r="A27" s="86"/>
      <c r="B27" s="86"/>
      <c r="C27" s="86"/>
      <c r="D27" s="86"/>
      <c r="E27" s="86"/>
      <c r="F27" s="85" t="s">
        <v>27</v>
      </c>
      <c r="G27" s="85" t="s">
        <v>28</v>
      </c>
      <c r="H27" s="86"/>
      <c r="I27" s="86"/>
      <c r="J27" s="86"/>
      <c r="K27" s="85" t="s">
        <v>29</v>
      </c>
      <c r="L27" s="86"/>
      <c r="M27" s="81"/>
      <c r="N27" s="86"/>
      <c r="O27" s="86"/>
      <c r="P27" s="85" t="s">
        <v>29</v>
      </c>
      <c r="Q27" s="86"/>
      <c r="R27" s="103" t="s">
        <v>30</v>
      </c>
      <c r="S27" s="104"/>
    </row>
    <row r="28" spans="1:24" ht="27.7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117"/>
      <c r="N28" s="87"/>
      <c r="O28" s="87"/>
      <c r="P28" s="87"/>
      <c r="Q28" s="87"/>
      <c r="R28" s="39" t="s">
        <v>31</v>
      </c>
      <c r="S28" s="39" t="s">
        <v>32</v>
      </c>
    </row>
    <row r="29" spans="1:24" ht="15">
      <c r="A29" s="40">
        <v>1</v>
      </c>
      <c r="B29" s="40">
        <v>2</v>
      </c>
      <c r="C29" s="40">
        <v>3</v>
      </c>
      <c r="D29" s="40">
        <v>4</v>
      </c>
      <c r="E29" s="40">
        <v>5</v>
      </c>
      <c r="F29" s="40">
        <v>6</v>
      </c>
      <c r="G29" s="40">
        <v>7</v>
      </c>
      <c r="H29" s="40">
        <v>8</v>
      </c>
      <c r="I29" s="40">
        <v>9</v>
      </c>
      <c r="J29" s="40">
        <v>10</v>
      </c>
      <c r="K29" s="40">
        <v>11</v>
      </c>
      <c r="L29" s="40">
        <v>12</v>
      </c>
      <c r="M29" s="40">
        <v>13</v>
      </c>
      <c r="N29" s="40">
        <v>14</v>
      </c>
      <c r="O29" s="40">
        <v>15</v>
      </c>
      <c r="P29" s="40">
        <v>16</v>
      </c>
      <c r="Q29" s="40">
        <v>17</v>
      </c>
      <c r="R29" s="40">
        <v>18</v>
      </c>
      <c r="S29" s="40">
        <v>19</v>
      </c>
      <c r="T29" s="5"/>
      <c r="U29" s="5"/>
      <c r="V29" s="5"/>
      <c r="W29" s="5"/>
    </row>
    <row r="30" spans="1:24" s="6" customFormat="1" ht="17.850000000000001" customHeight="1">
      <c r="A30" s="113" t="s">
        <v>44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</row>
    <row r="31" spans="1:24" ht="17.850000000000001" customHeight="1">
      <c r="A31" s="118" t="s">
        <v>45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6"/>
      <c r="U31" s="6"/>
      <c r="V31" s="6"/>
      <c r="W31" s="6"/>
      <c r="X31" s="6"/>
    </row>
    <row r="32" spans="1:24" ht="120">
      <c r="A32" s="41">
        <v>1</v>
      </c>
      <c r="B32" s="42" t="s">
        <v>46</v>
      </c>
      <c r="C32" s="42" t="s">
        <v>47</v>
      </c>
      <c r="D32" s="43" t="s">
        <v>48</v>
      </c>
      <c r="E32" s="44">
        <v>0.27610000000000001</v>
      </c>
      <c r="F32" s="45">
        <v>1828.94</v>
      </c>
      <c r="G32" s="45" t="s">
        <v>49</v>
      </c>
      <c r="H32" s="45"/>
      <c r="I32" s="45">
        <v>505</v>
      </c>
      <c r="J32" s="45"/>
      <c r="K32" s="45" t="s">
        <v>50</v>
      </c>
      <c r="L32" s="45"/>
      <c r="M32" s="45" t="s">
        <v>51</v>
      </c>
      <c r="N32" s="46">
        <v>2573</v>
      </c>
      <c r="O32" s="46"/>
      <c r="P32" s="46" t="s">
        <v>52</v>
      </c>
      <c r="Q32" s="46"/>
      <c r="R32" s="45" t="s">
        <v>53</v>
      </c>
      <c r="S32" s="45" t="s">
        <v>54</v>
      </c>
      <c r="T32" s="6"/>
      <c r="U32" s="6"/>
      <c r="V32" s="6"/>
      <c r="W32" s="6"/>
      <c r="X32" s="6"/>
    </row>
    <row r="33" spans="1:24" ht="150">
      <c r="A33" s="41">
        <v>2</v>
      </c>
      <c r="B33" s="42" t="s">
        <v>55</v>
      </c>
      <c r="C33" s="42" t="s">
        <v>56</v>
      </c>
      <c r="D33" s="43" t="s">
        <v>48</v>
      </c>
      <c r="E33" s="44">
        <v>0.27610000000000001</v>
      </c>
      <c r="F33" s="45">
        <v>6151.88</v>
      </c>
      <c r="G33" s="45" t="s">
        <v>57</v>
      </c>
      <c r="H33" s="45"/>
      <c r="I33" s="45">
        <v>1699</v>
      </c>
      <c r="J33" s="45"/>
      <c r="K33" s="45" t="s">
        <v>58</v>
      </c>
      <c r="L33" s="45"/>
      <c r="M33" s="45" t="s">
        <v>51</v>
      </c>
      <c r="N33" s="46">
        <v>8654</v>
      </c>
      <c r="O33" s="46"/>
      <c r="P33" s="46" t="s">
        <v>59</v>
      </c>
      <c r="Q33" s="46"/>
      <c r="R33" s="45" t="s">
        <v>60</v>
      </c>
      <c r="S33" s="45" t="s">
        <v>61</v>
      </c>
      <c r="T33" s="6"/>
      <c r="U33" s="6"/>
      <c r="V33" s="6"/>
      <c r="W33" s="6"/>
      <c r="X33" s="6"/>
    </row>
    <row r="34" spans="1:24" ht="135">
      <c r="A34" s="41">
        <v>3</v>
      </c>
      <c r="B34" s="42" t="s">
        <v>62</v>
      </c>
      <c r="C34" s="42" t="s">
        <v>63</v>
      </c>
      <c r="D34" s="43" t="s">
        <v>48</v>
      </c>
      <c r="E34" s="44">
        <v>0.27610000000000001</v>
      </c>
      <c r="F34" s="45" t="s">
        <v>64</v>
      </c>
      <c r="G34" s="45" t="s">
        <v>65</v>
      </c>
      <c r="H34" s="45">
        <v>4.67</v>
      </c>
      <c r="I34" s="45">
        <v>1237</v>
      </c>
      <c r="J34" s="45">
        <v>24</v>
      </c>
      <c r="K34" s="45" t="s">
        <v>66</v>
      </c>
      <c r="L34" s="45">
        <v>1</v>
      </c>
      <c r="M34" s="45" t="s">
        <v>67</v>
      </c>
      <c r="N34" s="46">
        <v>6545</v>
      </c>
      <c r="O34" s="46">
        <v>250</v>
      </c>
      <c r="P34" s="46" t="s">
        <v>68</v>
      </c>
      <c r="Q34" s="46">
        <v>9</v>
      </c>
      <c r="R34" s="45" t="s">
        <v>69</v>
      </c>
      <c r="S34" s="45" t="s">
        <v>70</v>
      </c>
      <c r="T34" s="6"/>
      <c r="U34" s="6"/>
      <c r="V34" s="6"/>
      <c r="W34" s="6"/>
      <c r="X34" s="6"/>
    </row>
    <row r="35" spans="1:24" s="7" customFormat="1" ht="105">
      <c r="A35" s="41">
        <v>4</v>
      </c>
      <c r="B35" s="42" t="s">
        <v>71</v>
      </c>
      <c r="C35" s="42" t="s">
        <v>72</v>
      </c>
      <c r="D35" s="43" t="s">
        <v>73</v>
      </c>
      <c r="E35" s="44" t="s">
        <v>74</v>
      </c>
      <c r="F35" s="45">
        <v>3.86</v>
      </c>
      <c r="G35" s="45">
        <v>3.86</v>
      </c>
      <c r="H35" s="45"/>
      <c r="I35" s="45">
        <v>1855</v>
      </c>
      <c r="J35" s="45"/>
      <c r="K35" s="45">
        <v>1855</v>
      </c>
      <c r="L35" s="45"/>
      <c r="M35" s="45" t="s">
        <v>75</v>
      </c>
      <c r="N35" s="46">
        <v>15866</v>
      </c>
      <c r="O35" s="46"/>
      <c r="P35" s="46">
        <v>15866</v>
      </c>
      <c r="Q35" s="46"/>
      <c r="R35" s="45"/>
      <c r="S35" s="45"/>
      <c r="T35" s="6"/>
      <c r="U35" s="6"/>
      <c r="V35" s="6"/>
      <c r="W35" s="6"/>
      <c r="X35" s="6"/>
    </row>
    <row r="36" spans="1:24" ht="120">
      <c r="A36" s="41">
        <v>5</v>
      </c>
      <c r="B36" s="42" t="s">
        <v>76</v>
      </c>
      <c r="C36" s="42" t="s">
        <v>77</v>
      </c>
      <c r="D36" s="43" t="s">
        <v>48</v>
      </c>
      <c r="E36" s="44">
        <v>0.27610000000000001</v>
      </c>
      <c r="F36" s="45">
        <v>176.53</v>
      </c>
      <c r="G36" s="45" t="s">
        <v>78</v>
      </c>
      <c r="H36" s="45">
        <v>18.690000000000001</v>
      </c>
      <c r="I36" s="45">
        <v>49</v>
      </c>
      <c r="J36" s="45"/>
      <c r="K36" s="45" t="s">
        <v>79</v>
      </c>
      <c r="L36" s="45">
        <v>5</v>
      </c>
      <c r="M36" s="45" t="s">
        <v>80</v>
      </c>
      <c r="N36" s="46">
        <v>273</v>
      </c>
      <c r="O36" s="46"/>
      <c r="P36" s="46" t="s">
        <v>81</v>
      </c>
      <c r="Q36" s="46">
        <v>37</v>
      </c>
      <c r="R36" s="45" t="s">
        <v>82</v>
      </c>
      <c r="S36" s="45" t="s">
        <v>83</v>
      </c>
      <c r="T36" s="6"/>
      <c r="U36" s="6"/>
      <c r="V36" s="6"/>
      <c r="W36" s="6"/>
      <c r="X36" s="6"/>
    </row>
    <row r="37" spans="1:24" ht="135">
      <c r="A37" s="41">
        <v>6</v>
      </c>
      <c r="B37" s="42" t="s">
        <v>84</v>
      </c>
      <c r="C37" s="42" t="s">
        <v>85</v>
      </c>
      <c r="D37" s="43" t="s">
        <v>48</v>
      </c>
      <c r="E37" s="44">
        <v>0.36940000000000001</v>
      </c>
      <c r="F37" s="45" t="s">
        <v>86</v>
      </c>
      <c r="G37" s="45" t="s">
        <v>87</v>
      </c>
      <c r="H37" s="45">
        <v>6.23</v>
      </c>
      <c r="I37" s="45">
        <v>2036</v>
      </c>
      <c r="J37" s="45">
        <v>39</v>
      </c>
      <c r="K37" s="45" t="s">
        <v>88</v>
      </c>
      <c r="L37" s="45">
        <v>2</v>
      </c>
      <c r="M37" s="45" t="s">
        <v>89</v>
      </c>
      <c r="N37" s="46">
        <v>10770</v>
      </c>
      <c r="O37" s="46">
        <v>411</v>
      </c>
      <c r="P37" s="46" t="s">
        <v>90</v>
      </c>
      <c r="Q37" s="46">
        <v>17</v>
      </c>
      <c r="R37" s="45" t="s">
        <v>91</v>
      </c>
      <c r="S37" s="45" t="s">
        <v>92</v>
      </c>
      <c r="T37" s="6"/>
      <c r="U37" s="6"/>
      <c r="V37" s="6"/>
      <c r="W37" s="6"/>
      <c r="X37" s="6"/>
    </row>
    <row r="38" spans="1:24" ht="105">
      <c r="A38" s="41">
        <v>7</v>
      </c>
      <c r="B38" s="42" t="s">
        <v>71</v>
      </c>
      <c r="C38" s="42" t="s">
        <v>72</v>
      </c>
      <c r="D38" s="43" t="s">
        <v>73</v>
      </c>
      <c r="E38" s="44" t="s">
        <v>93</v>
      </c>
      <c r="F38" s="45">
        <v>3.86</v>
      </c>
      <c r="G38" s="45">
        <v>3.86</v>
      </c>
      <c r="H38" s="45"/>
      <c r="I38" s="45">
        <v>2467</v>
      </c>
      <c r="J38" s="45"/>
      <c r="K38" s="45">
        <v>2467</v>
      </c>
      <c r="L38" s="45"/>
      <c r="M38" s="45" t="s">
        <v>75</v>
      </c>
      <c r="N38" s="46">
        <v>21103</v>
      </c>
      <c r="O38" s="46"/>
      <c r="P38" s="46">
        <v>21103</v>
      </c>
      <c r="Q38" s="46"/>
      <c r="R38" s="45"/>
      <c r="S38" s="45"/>
      <c r="T38" s="6"/>
      <c r="U38" s="6"/>
      <c r="V38" s="6"/>
      <c r="W38" s="6"/>
      <c r="X38" s="6"/>
    </row>
    <row r="39" spans="1:24" ht="120">
      <c r="A39" s="41">
        <v>8</v>
      </c>
      <c r="B39" s="42" t="s">
        <v>76</v>
      </c>
      <c r="C39" s="42" t="s">
        <v>94</v>
      </c>
      <c r="D39" s="43" t="s">
        <v>48</v>
      </c>
      <c r="E39" s="44">
        <v>0.36940000000000001</v>
      </c>
      <c r="F39" s="45">
        <v>176.53</v>
      </c>
      <c r="G39" s="45" t="s">
        <v>78</v>
      </c>
      <c r="H39" s="45">
        <v>18.690000000000001</v>
      </c>
      <c r="I39" s="45">
        <v>65</v>
      </c>
      <c r="J39" s="45"/>
      <c r="K39" s="45" t="s">
        <v>95</v>
      </c>
      <c r="L39" s="45">
        <v>7</v>
      </c>
      <c r="M39" s="45" t="s">
        <v>80</v>
      </c>
      <c r="N39" s="46">
        <v>365</v>
      </c>
      <c r="O39" s="46"/>
      <c r="P39" s="46" t="s">
        <v>96</v>
      </c>
      <c r="Q39" s="46">
        <v>50</v>
      </c>
      <c r="R39" s="45" t="s">
        <v>82</v>
      </c>
      <c r="S39" s="45" t="s">
        <v>97</v>
      </c>
      <c r="T39" s="6"/>
      <c r="U39" s="6"/>
      <c r="V39" s="6"/>
      <c r="W39" s="6"/>
      <c r="X39" s="6"/>
    </row>
    <row r="40" spans="1:24" s="7" customFormat="1" ht="120">
      <c r="A40" s="41">
        <v>9</v>
      </c>
      <c r="B40" s="42" t="s">
        <v>98</v>
      </c>
      <c r="C40" s="42" t="s">
        <v>99</v>
      </c>
      <c r="D40" s="43" t="s">
        <v>100</v>
      </c>
      <c r="E40" s="44">
        <v>0.3518</v>
      </c>
      <c r="F40" s="45">
        <v>2470.83</v>
      </c>
      <c r="G40" s="45" t="s">
        <v>101</v>
      </c>
      <c r="H40" s="45"/>
      <c r="I40" s="45">
        <v>869</v>
      </c>
      <c r="J40" s="45"/>
      <c r="K40" s="45" t="s">
        <v>102</v>
      </c>
      <c r="L40" s="45"/>
      <c r="M40" s="45" t="s">
        <v>103</v>
      </c>
      <c r="N40" s="46">
        <v>4598</v>
      </c>
      <c r="O40" s="46"/>
      <c r="P40" s="46" t="s">
        <v>104</v>
      </c>
      <c r="Q40" s="46"/>
      <c r="R40" s="45" t="s">
        <v>105</v>
      </c>
      <c r="S40" s="45" t="s">
        <v>106</v>
      </c>
      <c r="T40" s="6"/>
      <c r="U40" s="6"/>
      <c r="V40" s="6"/>
      <c r="W40" s="6"/>
      <c r="X40" s="6"/>
    </row>
    <row r="41" spans="1:24" ht="165">
      <c r="A41" s="41">
        <v>10</v>
      </c>
      <c r="B41" s="42" t="s">
        <v>107</v>
      </c>
      <c r="C41" s="42" t="s">
        <v>108</v>
      </c>
      <c r="D41" s="43" t="s">
        <v>100</v>
      </c>
      <c r="E41" s="44">
        <v>0.3518</v>
      </c>
      <c r="F41" s="45">
        <v>1220.45</v>
      </c>
      <c r="G41" s="45" t="s">
        <v>109</v>
      </c>
      <c r="H41" s="45"/>
      <c r="I41" s="45">
        <v>429</v>
      </c>
      <c r="J41" s="45"/>
      <c r="K41" s="45" t="s">
        <v>110</v>
      </c>
      <c r="L41" s="45"/>
      <c r="M41" s="45" t="s">
        <v>111</v>
      </c>
      <c r="N41" s="46">
        <v>2276</v>
      </c>
      <c r="O41" s="46"/>
      <c r="P41" s="46" t="s">
        <v>112</v>
      </c>
      <c r="Q41" s="46"/>
      <c r="R41" s="45" t="s">
        <v>113</v>
      </c>
      <c r="S41" s="45" t="s">
        <v>114</v>
      </c>
      <c r="T41" s="6"/>
      <c r="U41" s="6"/>
      <c r="V41" s="6"/>
      <c r="W41" s="6"/>
      <c r="X41" s="6"/>
    </row>
    <row r="42" spans="1:24" ht="120">
      <c r="A42" s="47">
        <v>11</v>
      </c>
      <c r="B42" s="48" t="s">
        <v>115</v>
      </c>
      <c r="C42" s="48" t="s">
        <v>116</v>
      </c>
      <c r="D42" s="49" t="s">
        <v>117</v>
      </c>
      <c r="E42" s="50">
        <v>2.1970000000000001</v>
      </c>
      <c r="F42" s="51" t="s">
        <v>118</v>
      </c>
      <c r="G42" s="51" t="s">
        <v>119</v>
      </c>
      <c r="H42" s="51"/>
      <c r="I42" s="51">
        <v>1605</v>
      </c>
      <c r="J42" s="51">
        <v>639</v>
      </c>
      <c r="K42" s="51" t="s">
        <v>120</v>
      </c>
      <c r="L42" s="51"/>
      <c r="M42" s="51" t="s">
        <v>121</v>
      </c>
      <c r="N42" s="52">
        <v>11896</v>
      </c>
      <c r="O42" s="52">
        <v>6763</v>
      </c>
      <c r="P42" s="52" t="s">
        <v>122</v>
      </c>
      <c r="Q42" s="52"/>
      <c r="R42" s="51" t="s">
        <v>123</v>
      </c>
      <c r="S42" s="51" t="s">
        <v>124</v>
      </c>
      <c r="T42" s="6"/>
      <c r="U42" s="6"/>
      <c r="V42" s="6"/>
      <c r="W42" s="6"/>
      <c r="X42" s="6"/>
    </row>
    <row r="43" spans="1:24" ht="60">
      <c r="A43" s="115" t="s">
        <v>125</v>
      </c>
      <c r="B43" s="116"/>
      <c r="C43" s="116"/>
      <c r="D43" s="116"/>
      <c r="E43" s="116"/>
      <c r="F43" s="116"/>
      <c r="G43" s="116"/>
      <c r="H43" s="116"/>
      <c r="I43" s="45">
        <v>12816</v>
      </c>
      <c r="J43" s="45">
        <v>702</v>
      </c>
      <c r="K43" s="45" t="s">
        <v>126</v>
      </c>
      <c r="L43" s="45">
        <v>15</v>
      </c>
      <c r="M43" s="45"/>
      <c r="N43" s="46">
        <v>84919</v>
      </c>
      <c r="O43" s="46">
        <v>7424</v>
      </c>
      <c r="P43" s="46" t="s">
        <v>127</v>
      </c>
      <c r="Q43" s="46">
        <v>113</v>
      </c>
      <c r="R43" s="45"/>
      <c r="S43" s="45" t="s">
        <v>128</v>
      </c>
      <c r="T43" s="6"/>
      <c r="U43" s="6"/>
      <c r="V43" s="6"/>
      <c r="W43" s="6"/>
      <c r="X43" s="6"/>
    </row>
    <row r="44" spans="1:24" ht="15">
      <c r="A44" s="115" t="s">
        <v>129</v>
      </c>
      <c r="B44" s="116"/>
      <c r="C44" s="116"/>
      <c r="D44" s="116"/>
      <c r="E44" s="116"/>
      <c r="F44" s="116"/>
      <c r="G44" s="116"/>
      <c r="H44" s="116"/>
      <c r="I44" s="45"/>
      <c r="J44" s="45"/>
      <c r="K44" s="45"/>
      <c r="L44" s="45"/>
      <c r="M44" s="45"/>
      <c r="N44" s="46"/>
      <c r="O44" s="46"/>
      <c r="P44" s="46"/>
      <c r="Q44" s="46"/>
      <c r="R44" s="45"/>
      <c r="S44" s="45"/>
      <c r="T44" s="6"/>
      <c r="U44" s="6"/>
      <c r="V44" s="6"/>
      <c r="W44" s="6"/>
      <c r="X44" s="6"/>
    </row>
    <row r="45" spans="1:24" ht="15">
      <c r="A45" s="115" t="s">
        <v>130</v>
      </c>
      <c r="B45" s="116"/>
      <c r="C45" s="116"/>
      <c r="D45" s="116"/>
      <c r="E45" s="116"/>
      <c r="F45" s="116"/>
      <c r="G45" s="116"/>
      <c r="H45" s="116"/>
      <c r="I45" s="45">
        <v>1525</v>
      </c>
      <c r="J45" s="45"/>
      <c r="K45" s="45"/>
      <c r="L45" s="45"/>
      <c r="M45" s="45"/>
      <c r="N45" s="46">
        <v>16133</v>
      </c>
      <c r="O45" s="46"/>
      <c r="P45" s="46"/>
      <c r="Q45" s="46"/>
      <c r="R45" s="45"/>
      <c r="S45" s="45"/>
      <c r="T45" s="6"/>
      <c r="U45" s="6"/>
      <c r="V45" s="6"/>
      <c r="W45" s="6"/>
      <c r="X45" s="6"/>
    </row>
    <row r="46" spans="1:24" ht="15">
      <c r="A46" s="115" t="s">
        <v>131</v>
      </c>
      <c r="B46" s="116"/>
      <c r="C46" s="116"/>
      <c r="D46" s="116"/>
      <c r="E46" s="116"/>
      <c r="F46" s="116"/>
      <c r="G46" s="116"/>
      <c r="H46" s="116"/>
      <c r="I46" s="45">
        <v>15</v>
      </c>
      <c r="J46" s="45"/>
      <c r="K46" s="45"/>
      <c r="L46" s="45"/>
      <c r="M46" s="45"/>
      <c r="N46" s="46">
        <v>113</v>
      </c>
      <c r="O46" s="46"/>
      <c r="P46" s="46"/>
      <c r="Q46" s="46"/>
      <c r="R46" s="45"/>
      <c r="S46" s="45"/>
      <c r="T46" s="6"/>
      <c r="U46" s="6"/>
      <c r="V46" s="6"/>
      <c r="W46" s="6"/>
      <c r="X46" s="6"/>
    </row>
    <row r="47" spans="1:24" ht="15">
      <c r="A47" s="115" t="s">
        <v>132</v>
      </c>
      <c r="B47" s="116"/>
      <c r="C47" s="116"/>
      <c r="D47" s="116"/>
      <c r="E47" s="116"/>
      <c r="F47" s="116"/>
      <c r="G47" s="116"/>
      <c r="H47" s="116"/>
      <c r="I47" s="45">
        <v>12099</v>
      </c>
      <c r="J47" s="45"/>
      <c r="K47" s="45"/>
      <c r="L47" s="45"/>
      <c r="M47" s="45"/>
      <c r="N47" s="46">
        <v>77382</v>
      </c>
      <c r="O47" s="46"/>
      <c r="P47" s="46"/>
      <c r="Q47" s="46"/>
      <c r="R47" s="45"/>
      <c r="S47" s="45"/>
      <c r="T47" s="6"/>
      <c r="U47" s="6"/>
      <c r="V47" s="6"/>
      <c r="W47" s="6"/>
      <c r="X47" s="6"/>
    </row>
    <row r="48" spans="1:24" ht="15.75">
      <c r="A48" s="113" t="s">
        <v>133</v>
      </c>
      <c r="B48" s="114"/>
      <c r="C48" s="114"/>
      <c r="D48" s="114"/>
      <c r="E48" s="114"/>
      <c r="F48" s="114"/>
      <c r="G48" s="114"/>
      <c r="H48" s="114"/>
      <c r="I48" s="45">
        <v>1337</v>
      </c>
      <c r="J48" s="45"/>
      <c r="K48" s="45"/>
      <c r="L48" s="45"/>
      <c r="M48" s="45"/>
      <c r="N48" s="46">
        <v>12041</v>
      </c>
      <c r="O48" s="46"/>
      <c r="P48" s="46"/>
      <c r="Q48" s="46"/>
      <c r="R48" s="45"/>
      <c r="S48" s="45"/>
      <c r="T48" s="6"/>
      <c r="U48" s="6"/>
      <c r="V48" s="6"/>
      <c r="W48" s="6"/>
      <c r="X48" s="6"/>
    </row>
    <row r="49" spans="1:24" ht="15.75">
      <c r="A49" s="113" t="s">
        <v>134</v>
      </c>
      <c r="B49" s="114"/>
      <c r="C49" s="114"/>
      <c r="D49" s="114"/>
      <c r="E49" s="114"/>
      <c r="F49" s="114"/>
      <c r="G49" s="114"/>
      <c r="H49" s="114"/>
      <c r="I49" s="45">
        <v>616</v>
      </c>
      <c r="J49" s="45"/>
      <c r="K49" s="45"/>
      <c r="L49" s="45"/>
      <c r="M49" s="45"/>
      <c r="N49" s="46">
        <v>5248</v>
      </c>
      <c r="O49" s="46"/>
      <c r="P49" s="46"/>
      <c r="Q49" s="46"/>
      <c r="R49" s="45"/>
      <c r="S49" s="45"/>
      <c r="T49" s="6"/>
      <c r="U49" s="6"/>
      <c r="V49" s="6"/>
      <c r="W49" s="6"/>
      <c r="X49" s="6"/>
    </row>
    <row r="50" spans="1:24" ht="15.75">
      <c r="A50" s="113" t="s">
        <v>135</v>
      </c>
      <c r="B50" s="114"/>
      <c r="C50" s="114"/>
      <c r="D50" s="114"/>
      <c r="E50" s="114"/>
      <c r="F50" s="114"/>
      <c r="G50" s="114"/>
      <c r="H50" s="114"/>
      <c r="I50" s="45"/>
      <c r="J50" s="45"/>
      <c r="K50" s="45"/>
      <c r="L50" s="45"/>
      <c r="M50" s="45"/>
      <c r="N50" s="46"/>
      <c r="O50" s="46"/>
      <c r="P50" s="46"/>
      <c r="Q50" s="46"/>
      <c r="R50" s="45"/>
      <c r="S50" s="45"/>
      <c r="T50" s="6"/>
      <c r="U50" s="6"/>
      <c r="V50" s="6"/>
      <c r="W50" s="6"/>
      <c r="X50" s="6"/>
    </row>
    <row r="51" spans="1:24" ht="60">
      <c r="A51" s="115" t="s">
        <v>136</v>
      </c>
      <c r="B51" s="116"/>
      <c r="C51" s="116"/>
      <c r="D51" s="116"/>
      <c r="E51" s="116"/>
      <c r="F51" s="116"/>
      <c r="G51" s="116"/>
      <c r="H51" s="116"/>
      <c r="I51" s="45">
        <v>7960</v>
      </c>
      <c r="J51" s="45"/>
      <c r="K51" s="45"/>
      <c r="L51" s="45"/>
      <c r="M51" s="45"/>
      <c r="N51" s="46">
        <v>45522</v>
      </c>
      <c r="O51" s="46"/>
      <c r="P51" s="46"/>
      <c r="Q51" s="46"/>
      <c r="R51" s="45"/>
      <c r="S51" s="45" t="s">
        <v>137</v>
      </c>
      <c r="T51" s="6"/>
      <c r="U51" s="6"/>
      <c r="V51" s="6"/>
      <c r="W51" s="6"/>
      <c r="X51" s="6"/>
    </row>
    <row r="52" spans="1:24" ht="15">
      <c r="A52" s="115" t="s">
        <v>138</v>
      </c>
      <c r="B52" s="116"/>
      <c r="C52" s="116"/>
      <c r="D52" s="116"/>
      <c r="E52" s="116"/>
      <c r="F52" s="116"/>
      <c r="G52" s="116"/>
      <c r="H52" s="116"/>
      <c r="I52" s="45">
        <v>4322</v>
      </c>
      <c r="J52" s="45"/>
      <c r="K52" s="45"/>
      <c r="L52" s="45"/>
      <c r="M52" s="45"/>
      <c r="N52" s="46">
        <v>36969</v>
      </c>
      <c r="O52" s="46"/>
      <c r="P52" s="46"/>
      <c r="Q52" s="46"/>
      <c r="R52" s="45"/>
      <c r="S52" s="45"/>
      <c r="T52" s="6"/>
      <c r="U52" s="6"/>
      <c r="V52" s="6"/>
      <c r="W52" s="6"/>
      <c r="X52" s="6"/>
    </row>
    <row r="53" spans="1:24" ht="60">
      <c r="A53" s="115" t="s">
        <v>139</v>
      </c>
      <c r="B53" s="116"/>
      <c r="C53" s="116"/>
      <c r="D53" s="116"/>
      <c r="E53" s="116"/>
      <c r="F53" s="116"/>
      <c r="G53" s="116"/>
      <c r="H53" s="116"/>
      <c r="I53" s="45">
        <v>2487</v>
      </c>
      <c r="J53" s="45"/>
      <c r="K53" s="45"/>
      <c r="L53" s="45"/>
      <c r="M53" s="45"/>
      <c r="N53" s="46">
        <v>19717</v>
      </c>
      <c r="O53" s="46"/>
      <c r="P53" s="46"/>
      <c r="Q53" s="46"/>
      <c r="R53" s="45"/>
      <c r="S53" s="45" t="s">
        <v>124</v>
      </c>
      <c r="T53" s="6"/>
      <c r="U53" s="6"/>
      <c r="V53" s="6"/>
      <c r="W53" s="6"/>
      <c r="X53" s="6"/>
    </row>
    <row r="54" spans="1:24" ht="60">
      <c r="A54" s="115" t="s">
        <v>140</v>
      </c>
      <c r="B54" s="116"/>
      <c r="C54" s="116"/>
      <c r="D54" s="116"/>
      <c r="E54" s="116"/>
      <c r="F54" s="116"/>
      <c r="G54" s="116"/>
      <c r="H54" s="116"/>
      <c r="I54" s="45">
        <v>14769</v>
      </c>
      <c r="J54" s="45"/>
      <c r="K54" s="45"/>
      <c r="L54" s="45"/>
      <c r="M54" s="45"/>
      <c r="N54" s="46">
        <v>102208</v>
      </c>
      <c r="O54" s="46"/>
      <c r="P54" s="46"/>
      <c r="Q54" s="46"/>
      <c r="R54" s="45"/>
      <c r="S54" s="45" t="s">
        <v>128</v>
      </c>
      <c r="T54" s="6"/>
      <c r="U54" s="6"/>
      <c r="V54" s="6"/>
      <c r="W54" s="6"/>
      <c r="X54" s="6"/>
    </row>
    <row r="55" spans="1:24" ht="60">
      <c r="A55" s="120" t="s">
        <v>141</v>
      </c>
      <c r="B55" s="121"/>
      <c r="C55" s="121"/>
      <c r="D55" s="121"/>
      <c r="E55" s="121"/>
      <c r="F55" s="121"/>
      <c r="G55" s="121"/>
      <c r="H55" s="121"/>
      <c r="I55" s="51">
        <v>14769</v>
      </c>
      <c r="J55" s="51"/>
      <c r="K55" s="51"/>
      <c r="L55" s="51"/>
      <c r="M55" s="51"/>
      <c r="N55" s="52">
        <v>102208</v>
      </c>
      <c r="O55" s="52"/>
      <c r="P55" s="52"/>
      <c r="Q55" s="52"/>
      <c r="R55" s="51"/>
      <c r="S55" s="51" t="s">
        <v>128</v>
      </c>
      <c r="T55" s="6"/>
      <c r="U55" s="6"/>
      <c r="V55" s="6"/>
      <c r="W55" s="6"/>
      <c r="X55" s="6"/>
    </row>
    <row r="56" spans="1:24" ht="17.850000000000001" customHeight="1">
      <c r="A56" s="113" t="s">
        <v>142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6"/>
      <c r="U56" s="6"/>
      <c r="V56" s="6"/>
      <c r="W56" s="6"/>
      <c r="X56" s="6"/>
    </row>
    <row r="57" spans="1:24" ht="225">
      <c r="A57" s="41">
        <v>12</v>
      </c>
      <c r="B57" s="42" t="s">
        <v>143</v>
      </c>
      <c r="C57" s="42" t="s">
        <v>144</v>
      </c>
      <c r="D57" s="43" t="s">
        <v>145</v>
      </c>
      <c r="E57" s="44">
        <v>1.56</v>
      </c>
      <c r="F57" s="45" t="s">
        <v>146</v>
      </c>
      <c r="G57" s="45" t="s">
        <v>147</v>
      </c>
      <c r="H57" s="45">
        <v>21.51</v>
      </c>
      <c r="I57" s="45">
        <v>7200</v>
      </c>
      <c r="J57" s="45">
        <v>994</v>
      </c>
      <c r="K57" s="45" t="s">
        <v>148</v>
      </c>
      <c r="L57" s="45">
        <v>34</v>
      </c>
      <c r="M57" s="45" t="s">
        <v>149</v>
      </c>
      <c r="N57" s="46">
        <v>43595</v>
      </c>
      <c r="O57" s="46">
        <v>10517</v>
      </c>
      <c r="P57" s="46" t="s">
        <v>150</v>
      </c>
      <c r="Q57" s="46">
        <v>230</v>
      </c>
      <c r="R57" s="45" t="s">
        <v>151</v>
      </c>
      <c r="S57" s="45" t="s">
        <v>152</v>
      </c>
      <c r="T57" s="6"/>
      <c r="U57" s="6"/>
      <c r="V57" s="6"/>
      <c r="W57" s="6"/>
      <c r="X57" s="6"/>
    </row>
    <row r="58" spans="1:24" ht="120">
      <c r="A58" s="41">
        <v>13</v>
      </c>
      <c r="B58" s="42" t="s">
        <v>153</v>
      </c>
      <c r="C58" s="42" t="s">
        <v>154</v>
      </c>
      <c r="D58" s="43" t="s">
        <v>155</v>
      </c>
      <c r="E58" s="44">
        <v>94.349000000000004</v>
      </c>
      <c r="F58" s="45">
        <v>155.72999999999999</v>
      </c>
      <c r="G58" s="45"/>
      <c r="H58" s="45">
        <v>155.72999999999999</v>
      </c>
      <c r="I58" s="45">
        <v>14693</v>
      </c>
      <c r="J58" s="45"/>
      <c r="K58" s="45"/>
      <c r="L58" s="45">
        <v>14693</v>
      </c>
      <c r="M58" s="45" t="s">
        <v>156</v>
      </c>
      <c r="N58" s="46">
        <v>105527</v>
      </c>
      <c r="O58" s="46"/>
      <c r="P58" s="46"/>
      <c r="Q58" s="46">
        <v>105527</v>
      </c>
      <c r="R58" s="45"/>
      <c r="S58" s="45"/>
      <c r="T58" s="6"/>
      <c r="U58" s="6"/>
      <c r="V58" s="6"/>
      <c r="W58" s="6"/>
      <c r="X58" s="6"/>
    </row>
    <row r="59" spans="1:24" ht="120">
      <c r="A59" s="41">
        <v>14</v>
      </c>
      <c r="B59" s="42" t="s">
        <v>157</v>
      </c>
      <c r="C59" s="42" t="s">
        <v>158</v>
      </c>
      <c r="D59" s="43" t="s">
        <v>155</v>
      </c>
      <c r="E59" s="44">
        <v>62.899000000000001</v>
      </c>
      <c r="F59" s="45">
        <v>181.56</v>
      </c>
      <c r="G59" s="45"/>
      <c r="H59" s="45">
        <v>181.56</v>
      </c>
      <c r="I59" s="45">
        <v>11420</v>
      </c>
      <c r="J59" s="45"/>
      <c r="K59" s="45"/>
      <c r="L59" s="45">
        <v>11420</v>
      </c>
      <c r="M59" s="45" t="s">
        <v>159</v>
      </c>
      <c r="N59" s="46">
        <v>74245</v>
      </c>
      <c r="O59" s="46"/>
      <c r="P59" s="46"/>
      <c r="Q59" s="46">
        <v>74245</v>
      </c>
      <c r="R59" s="45"/>
      <c r="S59" s="45"/>
      <c r="T59" s="6"/>
      <c r="U59" s="6"/>
      <c r="V59" s="6"/>
      <c r="W59" s="6"/>
      <c r="X59" s="6"/>
    </row>
    <row r="60" spans="1:24" ht="120">
      <c r="A60" s="41">
        <v>15</v>
      </c>
      <c r="B60" s="42" t="s">
        <v>160</v>
      </c>
      <c r="C60" s="42" t="s">
        <v>161</v>
      </c>
      <c r="D60" s="43" t="s">
        <v>155</v>
      </c>
      <c r="E60" s="44">
        <v>157.24799999999999</v>
      </c>
      <c r="F60" s="45">
        <v>130.02000000000001</v>
      </c>
      <c r="G60" s="45"/>
      <c r="H60" s="45">
        <v>130.02000000000001</v>
      </c>
      <c r="I60" s="45">
        <v>20445</v>
      </c>
      <c r="J60" s="45"/>
      <c r="K60" s="45"/>
      <c r="L60" s="45">
        <v>20445</v>
      </c>
      <c r="M60" s="45" t="s">
        <v>162</v>
      </c>
      <c r="N60" s="46">
        <v>106179</v>
      </c>
      <c r="O60" s="46"/>
      <c r="P60" s="46"/>
      <c r="Q60" s="46">
        <v>106179</v>
      </c>
      <c r="R60" s="45"/>
      <c r="S60" s="45"/>
      <c r="T60" s="6"/>
      <c r="U60" s="6"/>
      <c r="V60" s="6"/>
      <c r="W60" s="6"/>
      <c r="X60" s="6"/>
    </row>
    <row r="61" spans="1:24" ht="17.850000000000001" customHeight="1">
      <c r="A61" s="118" t="s">
        <v>163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6"/>
      <c r="U61" s="6"/>
      <c r="V61" s="6"/>
      <c r="W61" s="6"/>
      <c r="X61" s="6"/>
    </row>
    <row r="62" spans="1:24" ht="120">
      <c r="A62" s="47">
        <v>16</v>
      </c>
      <c r="B62" s="48" t="s">
        <v>164</v>
      </c>
      <c r="C62" s="48" t="s">
        <v>165</v>
      </c>
      <c r="D62" s="49" t="s">
        <v>166</v>
      </c>
      <c r="E62" s="50">
        <v>2.5379999999999998</v>
      </c>
      <c r="F62" s="51">
        <v>234.9</v>
      </c>
      <c r="G62" s="51" t="s">
        <v>167</v>
      </c>
      <c r="H62" s="51"/>
      <c r="I62" s="51">
        <v>596</v>
      </c>
      <c r="J62" s="51"/>
      <c r="K62" s="51" t="s">
        <v>168</v>
      </c>
      <c r="L62" s="51"/>
      <c r="M62" s="51" t="s">
        <v>169</v>
      </c>
      <c r="N62" s="52">
        <v>2868</v>
      </c>
      <c r="O62" s="52"/>
      <c r="P62" s="52" t="s">
        <v>170</v>
      </c>
      <c r="Q62" s="52"/>
      <c r="R62" s="51"/>
      <c r="S62" s="51"/>
      <c r="T62" s="6"/>
      <c r="U62" s="6"/>
      <c r="V62" s="6"/>
      <c r="W62" s="6"/>
      <c r="X62" s="6"/>
    </row>
    <row r="63" spans="1:24" ht="60">
      <c r="A63" s="115" t="s">
        <v>125</v>
      </c>
      <c r="B63" s="116"/>
      <c r="C63" s="116"/>
      <c r="D63" s="116"/>
      <c r="E63" s="116"/>
      <c r="F63" s="116"/>
      <c r="G63" s="116"/>
      <c r="H63" s="116"/>
      <c r="I63" s="45">
        <v>54354</v>
      </c>
      <c r="J63" s="45">
        <v>994</v>
      </c>
      <c r="K63" s="45" t="s">
        <v>171</v>
      </c>
      <c r="L63" s="45">
        <v>46592</v>
      </c>
      <c r="M63" s="45"/>
      <c r="N63" s="46">
        <v>332414</v>
      </c>
      <c r="O63" s="46">
        <v>10517</v>
      </c>
      <c r="P63" s="46" t="s">
        <v>172</v>
      </c>
      <c r="Q63" s="46">
        <v>286181</v>
      </c>
      <c r="R63" s="45"/>
      <c r="S63" s="45" t="s">
        <v>152</v>
      </c>
      <c r="T63" s="6"/>
      <c r="U63" s="6"/>
      <c r="V63" s="6"/>
      <c r="W63" s="6"/>
      <c r="X63" s="6"/>
    </row>
    <row r="64" spans="1:24" ht="15">
      <c r="A64" s="115" t="s">
        <v>129</v>
      </c>
      <c r="B64" s="116"/>
      <c r="C64" s="116"/>
      <c r="D64" s="116"/>
      <c r="E64" s="116"/>
      <c r="F64" s="116"/>
      <c r="G64" s="116"/>
      <c r="H64" s="116"/>
      <c r="I64" s="45"/>
      <c r="J64" s="45"/>
      <c r="K64" s="45"/>
      <c r="L64" s="45"/>
      <c r="M64" s="45"/>
      <c r="N64" s="46"/>
      <c r="O64" s="46"/>
      <c r="P64" s="46"/>
      <c r="Q64" s="46"/>
      <c r="R64" s="45"/>
      <c r="S64" s="45"/>
      <c r="T64" s="6"/>
      <c r="U64" s="6"/>
      <c r="V64" s="6"/>
      <c r="W64" s="6"/>
      <c r="X64" s="6"/>
    </row>
    <row r="65" spans="1:24" ht="15">
      <c r="A65" s="115" t="s">
        <v>130</v>
      </c>
      <c r="B65" s="116"/>
      <c r="C65" s="116"/>
      <c r="D65" s="116"/>
      <c r="E65" s="116"/>
      <c r="F65" s="116"/>
      <c r="G65" s="116"/>
      <c r="H65" s="116"/>
      <c r="I65" s="45">
        <v>1838</v>
      </c>
      <c r="J65" s="45"/>
      <c r="K65" s="45"/>
      <c r="L65" s="45"/>
      <c r="M65" s="45"/>
      <c r="N65" s="46">
        <v>19442</v>
      </c>
      <c r="O65" s="46"/>
      <c r="P65" s="46"/>
      <c r="Q65" s="46"/>
      <c r="R65" s="45"/>
      <c r="S65" s="45"/>
      <c r="T65" s="6"/>
      <c r="U65" s="6"/>
      <c r="V65" s="6"/>
      <c r="W65" s="6"/>
      <c r="X65" s="6"/>
    </row>
    <row r="66" spans="1:24" ht="15">
      <c r="A66" s="115" t="s">
        <v>131</v>
      </c>
      <c r="B66" s="116"/>
      <c r="C66" s="116"/>
      <c r="D66" s="116"/>
      <c r="E66" s="116"/>
      <c r="F66" s="116"/>
      <c r="G66" s="116"/>
      <c r="H66" s="116"/>
      <c r="I66" s="45">
        <v>46592</v>
      </c>
      <c r="J66" s="45"/>
      <c r="K66" s="45"/>
      <c r="L66" s="45"/>
      <c r="M66" s="45"/>
      <c r="N66" s="46">
        <v>286181</v>
      </c>
      <c r="O66" s="46"/>
      <c r="P66" s="46"/>
      <c r="Q66" s="46"/>
      <c r="R66" s="45"/>
      <c r="S66" s="45"/>
      <c r="T66" s="6"/>
      <c r="U66" s="6"/>
      <c r="V66" s="6"/>
      <c r="W66" s="6"/>
      <c r="X66" s="6"/>
    </row>
    <row r="67" spans="1:24" ht="15">
      <c r="A67" s="115" t="s">
        <v>132</v>
      </c>
      <c r="B67" s="116"/>
      <c r="C67" s="116"/>
      <c r="D67" s="116"/>
      <c r="E67" s="116"/>
      <c r="F67" s="116"/>
      <c r="G67" s="116"/>
      <c r="H67" s="116"/>
      <c r="I67" s="45">
        <v>6768</v>
      </c>
      <c r="J67" s="45"/>
      <c r="K67" s="45"/>
      <c r="L67" s="45"/>
      <c r="M67" s="45"/>
      <c r="N67" s="46">
        <v>35716</v>
      </c>
      <c r="O67" s="46"/>
      <c r="P67" s="46"/>
      <c r="Q67" s="46"/>
      <c r="R67" s="45"/>
      <c r="S67" s="45"/>
      <c r="T67" s="6"/>
      <c r="U67" s="6"/>
      <c r="V67" s="6"/>
      <c r="W67" s="6"/>
      <c r="X67" s="6"/>
    </row>
    <row r="68" spans="1:24" ht="15.75">
      <c r="A68" s="113" t="s">
        <v>133</v>
      </c>
      <c r="B68" s="114"/>
      <c r="C68" s="114"/>
      <c r="D68" s="114"/>
      <c r="E68" s="114"/>
      <c r="F68" s="114"/>
      <c r="G68" s="114"/>
      <c r="H68" s="114"/>
      <c r="I68" s="45">
        <v>2610</v>
      </c>
      <c r="J68" s="45"/>
      <c r="K68" s="45"/>
      <c r="L68" s="45"/>
      <c r="M68" s="45"/>
      <c r="N68" s="46">
        <v>23525</v>
      </c>
      <c r="O68" s="46"/>
      <c r="P68" s="46"/>
      <c r="Q68" s="46"/>
      <c r="R68" s="45"/>
      <c r="S68" s="45"/>
      <c r="T68" s="6"/>
      <c r="U68" s="6"/>
      <c r="V68" s="6"/>
      <c r="W68" s="6"/>
      <c r="X68" s="6"/>
    </row>
    <row r="69" spans="1:24" ht="15.75">
      <c r="A69" s="113" t="s">
        <v>134</v>
      </c>
      <c r="B69" s="114"/>
      <c r="C69" s="114"/>
      <c r="D69" s="114"/>
      <c r="E69" s="114"/>
      <c r="F69" s="114"/>
      <c r="G69" s="114"/>
      <c r="H69" s="114"/>
      <c r="I69" s="45">
        <v>1484</v>
      </c>
      <c r="J69" s="45"/>
      <c r="K69" s="45"/>
      <c r="L69" s="45"/>
      <c r="M69" s="45"/>
      <c r="N69" s="46">
        <v>12637</v>
      </c>
      <c r="O69" s="46"/>
      <c r="P69" s="46"/>
      <c r="Q69" s="46"/>
      <c r="R69" s="45"/>
      <c r="S69" s="45"/>
      <c r="T69" s="6"/>
      <c r="U69" s="6"/>
      <c r="V69" s="6"/>
      <c r="W69" s="6"/>
      <c r="X69" s="6"/>
    </row>
    <row r="70" spans="1:24" ht="15.75">
      <c r="A70" s="113" t="s">
        <v>173</v>
      </c>
      <c r="B70" s="114"/>
      <c r="C70" s="114"/>
      <c r="D70" s="114"/>
      <c r="E70" s="114"/>
      <c r="F70" s="114"/>
      <c r="G70" s="114"/>
      <c r="H70" s="114"/>
      <c r="I70" s="45"/>
      <c r="J70" s="45"/>
      <c r="K70" s="45"/>
      <c r="L70" s="45"/>
      <c r="M70" s="45"/>
      <c r="N70" s="46"/>
      <c r="O70" s="46"/>
      <c r="P70" s="46"/>
      <c r="Q70" s="46"/>
      <c r="R70" s="45"/>
      <c r="S70" s="45"/>
      <c r="T70" s="6"/>
      <c r="U70" s="6"/>
      <c r="V70" s="6"/>
      <c r="W70" s="6"/>
      <c r="X70" s="6"/>
    </row>
    <row r="71" spans="1:24" ht="60">
      <c r="A71" s="115" t="s">
        <v>174</v>
      </c>
      <c r="B71" s="116"/>
      <c r="C71" s="116"/>
      <c r="D71" s="116"/>
      <c r="E71" s="116"/>
      <c r="F71" s="116"/>
      <c r="G71" s="116"/>
      <c r="H71" s="116"/>
      <c r="I71" s="45">
        <v>58448</v>
      </c>
      <c r="J71" s="45"/>
      <c r="K71" s="45"/>
      <c r="L71" s="45"/>
      <c r="M71" s="45"/>
      <c r="N71" s="46">
        <v>368576</v>
      </c>
      <c r="O71" s="46"/>
      <c r="P71" s="46"/>
      <c r="Q71" s="46"/>
      <c r="R71" s="45"/>
      <c r="S71" s="45" t="s">
        <v>152</v>
      </c>
      <c r="T71" s="6"/>
      <c r="U71" s="6"/>
      <c r="V71" s="6"/>
      <c r="W71" s="6"/>
      <c r="X71" s="6"/>
    </row>
    <row r="72" spans="1:24" ht="60">
      <c r="A72" s="115" t="s">
        <v>140</v>
      </c>
      <c r="B72" s="116"/>
      <c r="C72" s="116"/>
      <c r="D72" s="116"/>
      <c r="E72" s="116"/>
      <c r="F72" s="116"/>
      <c r="G72" s="116"/>
      <c r="H72" s="116"/>
      <c r="I72" s="45">
        <v>58448</v>
      </c>
      <c r="J72" s="45"/>
      <c r="K72" s="45"/>
      <c r="L72" s="45"/>
      <c r="M72" s="45"/>
      <c r="N72" s="46">
        <v>368576</v>
      </c>
      <c r="O72" s="46"/>
      <c r="P72" s="46"/>
      <c r="Q72" s="46"/>
      <c r="R72" s="45"/>
      <c r="S72" s="45" t="s">
        <v>152</v>
      </c>
      <c r="T72" s="6"/>
      <c r="U72" s="6"/>
      <c r="V72" s="6"/>
      <c r="W72" s="6"/>
      <c r="X72" s="6"/>
    </row>
    <row r="73" spans="1:24" ht="60">
      <c r="A73" s="120" t="s">
        <v>175</v>
      </c>
      <c r="B73" s="121"/>
      <c r="C73" s="121"/>
      <c r="D73" s="121"/>
      <c r="E73" s="121"/>
      <c r="F73" s="121"/>
      <c r="G73" s="121"/>
      <c r="H73" s="121"/>
      <c r="I73" s="51">
        <v>58448</v>
      </c>
      <c r="J73" s="51"/>
      <c r="K73" s="51"/>
      <c r="L73" s="51"/>
      <c r="M73" s="51"/>
      <c r="N73" s="52">
        <v>368576</v>
      </c>
      <c r="O73" s="52"/>
      <c r="P73" s="52"/>
      <c r="Q73" s="52"/>
      <c r="R73" s="51"/>
      <c r="S73" s="51" t="s">
        <v>152</v>
      </c>
      <c r="T73" s="6"/>
      <c r="U73" s="6"/>
      <c r="V73" s="6"/>
      <c r="W73" s="6"/>
      <c r="X73" s="6"/>
    </row>
    <row r="74" spans="1:24" ht="60">
      <c r="A74" s="115" t="s">
        <v>176</v>
      </c>
      <c r="B74" s="116"/>
      <c r="C74" s="116"/>
      <c r="D74" s="116"/>
      <c r="E74" s="116"/>
      <c r="F74" s="116"/>
      <c r="G74" s="116"/>
      <c r="H74" s="116"/>
      <c r="I74" s="45">
        <v>67170</v>
      </c>
      <c r="J74" s="45">
        <v>1696</v>
      </c>
      <c r="K74" s="45" t="s">
        <v>177</v>
      </c>
      <c r="L74" s="45">
        <v>46607</v>
      </c>
      <c r="M74" s="45"/>
      <c r="N74" s="46">
        <v>417333</v>
      </c>
      <c r="O74" s="46">
        <v>17941</v>
      </c>
      <c r="P74" s="46" t="s">
        <v>178</v>
      </c>
      <c r="Q74" s="46">
        <v>286294</v>
      </c>
      <c r="R74" s="45"/>
      <c r="S74" s="45" t="s">
        <v>179</v>
      </c>
      <c r="T74" s="6"/>
      <c r="U74" s="6"/>
      <c r="V74" s="6"/>
      <c r="W74" s="6"/>
      <c r="X74" s="6"/>
    </row>
    <row r="75" spans="1:24" ht="15">
      <c r="A75" s="115" t="s">
        <v>129</v>
      </c>
      <c r="B75" s="116"/>
      <c r="C75" s="116"/>
      <c r="D75" s="116"/>
      <c r="E75" s="116"/>
      <c r="F75" s="116"/>
      <c r="G75" s="116"/>
      <c r="H75" s="116"/>
      <c r="I75" s="45"/>
      <c r="J75" s="45"/>
      <c r="K75" s="45"/>
      <c r="L75" s="45"/>
      <c r="M75" s="45"/>
      <c r="N75" s="46"/>
      <c r="O75" s="46"/>
      <c r="P75" s="46"/>
      <c r="Q75" s="46"/>
      <c r="R75" s="45"/>
      <c r="S75" s="45"/>
      <c r="T75" s="6"/>
      <c r="U75" s="6"/>
      <c r="V75" s="6"/>
      <c r="W75" s="6"/>
      <c r="X75" s="6"/>
    </row>
    <row r="76" spans="1:24" ht="15">
      <c r="A76" s="115" t="s">
        <v>130</v>
      </c>
      <c r="B76" s="116"/>
      <c r="C76" s="116"/>
      <c r="D76" s="116"/>
      <c r="E76" s="116"/>
      <c r="F76" s="116"/>
      <c r="G76" s="116"/>
      <c r="H76" s="116"/>
      <c r="I76" s="45">
        <v>3363</v>
      </c>
      <c r="J76" s="45"/>
      <c r="K76" s="45"/>
      <c r="L76" s="45"/>
      <c r="M76" s="45"/>
      <c r="N76" s="46">
        <v>35575</v>
      </c>
      <c r="O76" s="46"/>
      <c r="P76" s="46"/>
      <c r="Q76" s="46"/>
      <c r="R76" s="45"/>
      <c r="S76" s="45"/>
      <c r="T76" s="6"/>
      <c r="U76" s="6"/>
      <c r="V76" s="6"/>
      <c r="W76" s="6"/>
      <c r="X76" s="6"/>
    </row>
    <row r="77" spans="1:24" ht="15">
      <c r="A77" s="115" t="s">
        <v>131</v>
      </c>
      <c r="B77" s="116"/>
      <c r="C77" s="116"/>
      <c r="D77" s="116"/>
      <c r="E77" s="116"/>
      <c r="F77" s="116"/>
      <c r="G77" s="116"/>
      <c r="H77" s="116"/>
      <c r="I77" s="45">
        <v>46607</v>
      </c>
      <c r="J77" s="45"/>
      <c r="K77" s="45"/>
      <c r="L77" s="45"/>
      <c r="M77" s="45"/>
      <c r="N77" s="46">
        <v>286294</v>
      </c>
      <c r="O77" s="46"/>
      <c r="P77" s="46"/>
      <c r="Q77" s="46"/>
      <c r="R77" s="45"/>
      <c r="S77" s="45"/>
      <c r="T77" s="6"/>
      <c r="U77" s="6"/>
      <c r="V77" s="6"/>
      <c r="W77" s="6"/>
      <c r="X77" s="6"/>
    </row>
    <row r="78" spans="1:24" ht="15">
      <c r="A78" s="115" t="s">
        <v>132</v>
      </c>
      <c r="B78" s="116"/>
      <c r="C78" s="116"/>
      <c r="D78" s="116"/>
      <c r="E78" s="116"/>
      <c r="F78" s="116"/>
      <c r="G78" s="116"/>
      <c r="H78" s="116"/>
      <c r="I78" s="45">
        <v>18867</v>
      </c>
      <c r="J78" s="45"/>
      <c r="K78" s="45"/>
      <c r="L78" s="45"/>
      <c r="M78" s="45"/>
      <c r="N78" s="46">
        <v>113098</v>
      </c>
      <c r="O78" s="46"/>
      <c r="P78" s="46"/>
      <c r="Q78" s="46"/>
      <c r="R78" s="45"/>
      <c r="S78" s="45"/>
      <c r="T78" s="6"/>
      <c r="U78" s="6"/>
      <c r="V78" s="6"/>
      <c r="W78" s="6"/>
      <c r="X78" s="6"/>
    </row>
    <row r="79" spans="1:24" ht="15.75">
      <c r="A79" s="113" t="s">
        <v>133</v>
      </c>
      <c r="B79" s="114"/>
      <c r="C79" s="114"/>
      <c r="D79" s="114"/>
      <c r="E79" s="114"/>
      <c r="F79" s="114"/>
      <c r="G79" s="114"/>
      <c r="H79" s="114"/>
      <c r="I79" s="45">
        <v>3947</v>
      </c>
      <c r="J79" s="45"/>
      <c r="K79" s="45"/>
      <c r="L79" s="45"/>
      <c r="M79" s="45"/>
      <c r="N79" s="46">
        <v>35566</v>
      </c>
      <c r="O79" s="46"/>
      <c r="P79" s="46"/>
      <c r="Q79" s="46"/>
      <c r="R79" s="45"/>
      <c r="S79" s="45"/>
      <c r="T79" s="6"/>
      <c r="U79" s="6"/>
      <c r="V79" s="6"/>
      <c r="W79" s="6"/>
      <c r="X79" s="6"/>
    </row>
    <row r="80" spans="1:24" ht="15.75">
      <c r="A80" s="113" t="s">
        <v>134</v>
      </c>
      <c r="B80" s="114"/>
      <c r="C80" s="114"/>
      <c r="D80" s="114"/>
      <c r="E80" s="114"/>
      <c r="F80" s="114"/>
      <c r="G80" s="114"/>
      <c r="H80" s="114"/>
      <c r="I80" s="45">
        <v>2100</v>
      </c>
      <c r="J80" s="45"/>
      <c r="K80" s="45"/>
      <c r="L80" s="45"/>
      <c r="M80" s="45"/>
      <c r="N80" s="46">
        <v>17885</v>
      </c>
      <c r="O80" s="46"/>
      <c r="P80" s="46"/>
      <c r="Q80" s="46"/>
      <c r="R80" s="45"/>
      <c r="S80" s="45"/>
      <c r="T80" s="6"/>
      <c r="U80" s="6"/>
      <c r="V80" s="6"/>
      <c r="W80" s="6"/>
      <c r="X80" s="6"/>
    </row>
    <row r="81" spans="1:24" ht="15.75">
      <c r="A81" s="113" t="s">
        <v>180</v>
      </c>
      <c r="B81" s="114"/>
      <c r="C81" s="114"/>
      <c r="D81" s="114"/>
      <c r="E81" s="114"/>
      <c r="F81" s="114"/>
      <c r="G81" s="114"/>
      <c r="H81" s="114"/>
      <c r="I81" s="45"/>
      <c r="J81" s="45"/>
      <c r="K81" s="45"/>
      <c r="L81" s="45"/>
      <c r="M81" s="45"/>
      <c r="N81" s="46"/>
      <c r="O81" s="46"/>
      <c r="P81" s="46"/>
      <c r="Q81" s="46"/>
      <c r="R81" s="45"/>
      <c r="S81" s="45"/>
      <c r="T81" s="6"/>
      <c r="U81" s="6"/>
      <c r="V81" s="6"/>
      <c r="W81" s="6"/>
      <c r="X81" s="6"/>
    </row>
    <row r="82" spans="1:24" ht="60">
      <c r="A82" s="115" t="s">
        <v>141</v>
      </c>
      <c r="B82" s="116"/>
      <c r="C82" s="116"/>
      <c r="D82" s="116"/>
      <c r="E82" s="116"/>
      <c r="F82" s="116"/>
      <c r="G82" s="116"/>
      <c r="H82" s="116"/>
      <c r="I82" s="45">
        <v>14769</v>
      </c>
      <c r="J82" s="45"/>
      <c r="K82" s="45"/>
      <c r="L82" s="45"/>
      <c r="M82" s="45"/>
      <c r="N82" s="46">
        <v>102208</v>
      </c>
      <c r="O82" s="46"/>
      <c r="P82" s="46"/>
      <c r="Q82" s="46"/>
      <c r="R82" s="45"/>
      <c r="S82" s="45" t="s">
        <v>128</v>
      </c>
      <c r="T82" s="6"/>
      <c r="U82" s="6"/>
      <c r="V82" s="6"/>
      <c r="W82" s="6"/>
      <c r="X82" s="6"/>
    </row>
    <row r="83" spans="1:24" ht="60">
      <c r="A83" s="115" t="s">
        <v>175</v>
      </c>
      <c r="B83" s="116"/>
      <c r="C83" s="116"/>
      <c r="D83" s="116"/>
      <c r="E83" s="116"/>
      <c r="F83" s="116"/>
      <c r="G83" s="116"/>
      <c r="H83" s="116"/>
      <c r="I83" s="45">
        <v>58448</v>
      </c>
      <c r="J83" s="45"/>
      <c r="K83" s="45"/>
      <c r="L83" s="45"/>
      <c r="M83" s="45"/>
      <c r="N83" s="46">
        <v>368576</v>
      </c>
      <c r="O83" s="46"/>
      <c r="P83" s="46"/>
      <c r="Q83" s="46"/>
      <c r="R83" s="45"/>
      <c r="S83" s="45" t="s">
        <v>152</v>
      </c>
      <c r="T83" s="6"/>
      <c r="U83" s="6"/>
      <c r="V83" s="6"/>
      <c r="W83" s="6"/>
      <c r="X83" s="6"/>
    </row>
    <row r="84" spans="1:24" ht="60">
      <c r="A84" s="115" t="s">
        <v>140</v>
      </c>
      <c r="B84" s="116"/>
      <c r="C84" s="116"/>
      <c r="D84" s="116"/>
      <c r="E84" s="116"/>
      <c r="F84" s="116"/>
      <c r="G84" s="116"/>
      <c r="H84" s="116"/>
      <c r="I84" s="45">
        <v>73217</v>
      </c>
      <c r="J84" s="45"/>
      <c r="K84" s="45"/>
      <c r="L84" s="45"/>
      <c r="M84" s="45"/>
      <c r="N84" s="46">
        <v>470784</v>
      </c>
      <c r="O84" s="46"/>
      <c r="P84" s="46"/>
      <c r="Q84" s="46"/>
      <c r="R84" s="45"/>
      <c r="S84" s="45" t="s">
        <v>179</v>
      </c>
      <c r="T84" s="6"/>
      <c r="U84" s="6"/>
      <c r="V84" s="6"/>
      <c r="W84" s="6"/>
      <c r="X84" s="6"/>
    </row>
    <row r="85" spans="1:24" ht="15">
      <c r="A85" s="115" t="s">
        <v>181</v>
      </c>
      <c r="B85" s="116"/>
      <c r="C85" s="116"/>
      <c r="D85" s="116"/>
      <c r="E85" s="116"/>
      <c r="F85" s="116"/>
      <c r="G85" s="116"/>
      <c r="H85" s="116"/>
      <c r="I85" s="45">
        <v>13179.06</v>
      </c>
      <c r="J85" s="45"/>
      <c r="K85" s="45"/>
      <c r="L85" s="45"/>
      <c r="M85" s="45"/>
      <c r="N85" s="46">
        <v>84741.119999999995</v>
      </c>
      <c r="O85" s="46"/>
      <c r="P85" s="46"/>
      <c r="Q85" s="46"/>
      <c r="R85" s="45"/>
      <c r="S85" s="45"/>
      <c r="T85" s="6"/>
      <c r="U85" s="6"/>
      <c r="V85" s="6"/>
      <c r="W85" s="6"/>
      <c r="X85" s="6"/>
    </row>
    <row r="86" spans="1:24" ht="60">
      <c r="A86" s="113" t="s">
        <v>182</v>
      </c>
      <c r="B86" s="114"/>
      <c r="C86" s="114"/>
      <c r="D86" s="114"/>
      <c r="E86" s="114"/>
      <c r="F86" s="114"/>
      <c r="G86" s="114"/>
      <c r="H86" s="114"/>
      <c r="I86" s="45">
        <v>86396.06</v>
      </c>
      <c r="J86" s="45"/>
      <c r="K86" s="45"/>
      <c r="L86" s="45"/>
      <c r="M86" s="45"/>
      <c r="N86" s="46">
        <v>555525.12</v>
      </c>
      <c r="O86" s="46"/>
      <c r="P86" s="46"/>
      <c r="Q86" s="46"/>
      <c r="R86" s="45"/>
      <c r="S86" s="45" t="s">
        <v>179</v>
      </c>
      <c r="T86" s="6"/>
      <c r="U86" s="6"/>
      <c r="V86" s="6"/>
      <c r="W86" s="6"/>
      <c r="X86" s="6"/>
    </row>
    <row r="87" spans="1:24" ht="15">
      <c r="A87" s="53"/>
      <c r="B87" s="54"/>
      <c r="C87" s="54"/>
      <c r="D87" s="55"/>
      <c r="E87" s="56"/>
      <c r="F87" s="57"/>
      <c r="G87" s="57"/>
      <c r="H87" s="57"/>
      <c r="I87" s="57"/>
      <c r="J87" s="57"/>
      <c r="K87" s="57"/>
      <c r="L87" s="57"/>
      <c r="M87" s="57"/>
      <c r="N87" s="58"/>
      <c r="O87" s="58"/>
      <c r="P87" s="58"/>
      <c r="Q87" s="58"/>
      <c r="R87" s="57"/>
      <c r="S87" s="57"/>
      <c r="T87" s="6"/>
      <c r="U87" s="6"/>
      <c r="V87" s="6"/>
      <c r="W87" s="6"/>
      <c r="X87" s="6"/>
    </row>
    <row r="88" spans="1:24" ht="15">
      <c r="A88" s="53"/>
      <c r="B88" s="54"/>
      <c r="C88" s="54"/>
      <c r="D88" s="55"/>
      <c r="E88" s="56"/>
      <c r="F88" s="57"/>
      <c r="G88" s="57"/>
      <c r="H88" s="57"/>
      <c r="I88" s="57"/>
      <c r="J88" s="57"/>
      <c r="K88" s="57"/>
      <c r="L88" s="57"/>
      <c r="M88" s="57"/>
      <c r="N88" s="58"/>
      <c r="O88" s="58"/>
      <c r="P88" s="58"/>
      <c r="Q88" s="58"/>
      <c r="R88" s="57"/>
      <c r="S88" s="57"/>
      <c r="T88" s="6"/>
      <c r="U88" s="6"/>
      <c r="V88" s="6"/>
      <c r="W88" s="6"/>
      <c r="X88" s="6"/>
    </row>
    <row r="89" spans="1:24" ht="15.75">
      <c r="A89" s="59"/>
      <c r="B89" s="60"/>
      <c r="C89" s="61"/>
      <c r="D89" s="61"/>
      <c r="E89" s="62"/>
      <c r="F89" s="63"/>
      <c r="G89" s="63"/>
      <c r="H89" s="63"/>
      <c r="I89" s="64"/>
      <c r="J89" s="64"/>
      <c r="K89" s="64"/>
      <c r="L89" s="64"/>
      <c r="M89" s="65"/>
      <c r="N89" s="66"/>
      <c r="O89" s="66"/>
      <c r="P89" s="66"/>
      <c r="Q89" s="66"/>
      <c r="R89" s="59"/>
      <c r="S89" s="59"/>
      <c r="T89" s="6"/>
      <c r="U89" s="6"/>
      <c r="V89" s="6"/>
      <c r="W89" s="6"/>
      <c r="X89" s="6"/>
    </row>
    <row r="90" spans="1:24" ht="15.75">
      <c r="A90" s="59"/>
      <c r="B90" s="60"/>
      <c r="C90" s="61"/>
      <c r="D90" s="61"/>
      <c r="E90" s="62"/>
      <c r="F90" s="63"/>
      <c r="G90" s="63"/>
      <c r="H90" s="63"/>
      <c r="I90" s="63"/>
      <c r="J90" s="63"/>
      <c r="K90" s="63"/>
      <c r="L90" s="63"/>
      <c r="M90" s="63"/>
      <c r="N90" s="59"/>
      <c r="O90" s="59"/>
      <c r="P90" s="59"/>
      <c r="Q90" s="59"/>
      <c r="R90" s="59"/>
      <c r="S90" s="59"/>
    </row>
    <row r="91" spans="1:24" ht="15.75">
      <c r="A91" s="67"/>
      <c r="B91" s="68"/>
      <c r="C91" s="69"/>
      <c r="D91" s="69"/>
      <c r="E91" s="67"/>
      <c r="F91" s="70"/>
      <c r="G91" s="70"/>
      <c r="H91" s="70"/>
      <c r="I91" s="70"/>
      <c r="J91" s="70"/>
      <c r="K91" s="70"/>
      <c r="L91" s="70"/>
      <c r="M91" s="70"/>
      <c r="N91" s="71"/>
      <c r="O91" s="70"/>
      <c r="P91" s="70"/>
      <c r="Q91" s="70"/>
      <c r="R91" s="70"/>
      <c r="S91" s="25"/>
    </row>
    <row r="92" spans="1:24" ht="15.75">
      <c r="A92" s="67"/>
      <c r="B92" s="68"/>
      <c r="C92" s="69"/>
      <c r="D92" s="69"/>
      <c r="E92" s="67"/>
      <c r="F92" s="70"/>
      <c r="G92" s="70"/>
      <c r="H92" s="70"/>
      <c r="I92" s="70"/>
      <c r="J92" s="70"/>
      <c r="K92" s="70"/>
      <c r="L92" s="70"/>
      <c r="M92" s="70"/>
      <c r="N92" s="71"/>
      <c r="O92" s="70"/>
      <c r="P92" s="70"/>
      <c r="Q92" s="70"/>
      <c r="R92" s="70"/>
      <c r="S92" s="25"/>
    </row>
    <row r="93" spans="1:24" ht="15">
      <c r="A93" s="67"/>
      <c r="B93" s="69" t="s">
        <v>36</v>
      </c>
      <c r="C93" s="72" t="s">
        <v>42</v>
      </c>
      <c r="D93" s="67"/>
      <c r="E93" s="73"/>
      <c r="F93" s="25"/>
      <c r="G93" s="74"/>
      <c r="H93" s="25"/>
      <c r="I93" s="70"/>
      <c r="J93" s="70"/>
      <c r="K93" s="70"/>
      <c r="L93" s="70"/>
      <c r="M93" s="70"/>
      <c r="N93" s="25"/>
      <c r="O93" s="25"/>
      <c r="P93" s="25"/>
      <c r="Q93" s="25"/>
      <c r="R93" s="25"/>
      <c r="S93" s="25"/>
    </row>
    <row r="94" spans="1:24" ht="15">
      <c r="A94" s="75"/>
      <c r="B94" s="75"/>
      <c r="C94" s="76" t="s">
        <v>33</v>
      </c>
      <c r="D94" s="23"/>
      <c r="E94" s="23"/>
      <c r="F94" s="30"/>
      <c r="G94" s="30"/>
      <c r="H94" s="30"/>
      <c r="I94" s="30"/>
      <c r="J94" s="30"/>
      <c r="K94" s="30"/>
      <c r="L94" s="30"/>
      <c r="M94" s="30"/>
      <c r="N94" s="25"/>
      <c r="O94" s="25"/>
      <c r="P94" s="25"/>
      <c r="Q94" s="25"/>
      <c r="R94" s="25"/>
      <c r="S94" s="25"/>
      <c r="T94" s="7"/>
      <c r="U94" s="7"/>
      <c r="V94" s="7"/>
      <c r="W94" s="7"/>
      <c r="X94" s="7"/>
    </row>
    <row r="95" spans="1:24" ht="15">
      <c r="A95" s="75"/>
      <c r="B95" s="75"/>
      <c r="C95" s="76"/>
      <c r="D95" s="23"/>
      <c r="E95" s="23"/>
      <c r="F95" s="30"/>
      <c r="G95" s="30"/>
      <c r="H95" s="30"/>
      <c r="I95" s="30"/>
      <c r="J95" s="30"/>
      <c r="K95" s="30"/>
      <c r="L95" s="30"/>
      <c r="M95" s="30"/>
      <c r="N95" s="25"/>
      <c r="O95" s="25"/>
      <c r="P95" s="25"/>
      <c r="Q95" s="25"/>
      <c r="R95" s="25"/>
      <c r="S95" s="25"/>
    </row>
    <row r="96" spans="1:24" ht="15">
      <c r="A96" s="75"/>
      <c r="B96" s="75"/>
      <c r="C96" s="75"/>
      <c r="D96" s="77"/>
      <c r="E96" s="30"/>
      <c r="F96" s="30"/>
      <c r="G96" s="30"/>
      <c r="H96" s="30"/>
      <c r="I96" s="30"/>
      <c r="J96" s="30"/>
      <c r="K96" s="30"/>
      <c r="L96" s="30"/>
      <c r="M96" s="30"/>
      <c r="N96" s="25"/>
      <c r="O96" s="25"/>
      <c r="P96" s="25"/>
      <c r="Q96" s="25"/>
      <c r="R96" s="25"/>
      <c r="S96" s="25"/>
    </row>
    <row r="97" spans="1:24" ht="15">
      <c r="A97" s="75"/>
      <c r="B97" s="75"/>
      <c r="C97" s="75"/>
      <c r="D97" s="75"/>
      <c r="E97" s="30"/>
      <c r="F97" s="30"/>
      <c r="G97" s="30"/>
      <c r="H97" s="30"/>
      <c r="I97" s="30"/>
      <c r="J97" s="30"/>
      <c r="K97" s="30"/>
      <c r="L97" s="30"/>
      <c r="M97" s="30"/>
      <c r="N97" s="25"/>
      <c r="O97" s="25"/>
      <c r="P97" s="25"/>
      <c r="Q97" s="25"/>
      <c r="R97" s="25"/>
      <c r="S97" s="25"/>
    </row>
    <row r="98" spans="1:24" ht="15">
      <c r="A98" s="75"/>
      <c r="B98" s="69" t="s">
        <v>37</v>
      </c>
      <c r="C98" s="72" t="s">
        <v>43</v>
      </c>
      <c r="D98" s="78"/>
      <c r="E98" s="72"/>
      <c r="F98" s="25"/>
      <c r="G98" s="30"/>
      <c r="H98" s="30"/>
      <c r="I98" s="30"/>
      <c r="J98" s="30"/>
      <c r="K98" s="30"/>
      <c r="L98" s="30"/>
      <c r="M98" s="30"/>
      <c r="N98" s="25"/>
      <c r="O98" s="25"/>
      <c r="P98" s="25"/>
      <c r="Q98" s="25"/>
      <c r="R98" s="25"/>
      <c r="S98" s="25"/>
    </row>
    <row r="99" spans="1:24" ht="15">
      <c r="A99" s="75"/>
      <c r="B99" s="75"/>
      <c r="C99" s="76" t="s">
        <v>33</v>
      </c>
      <c r="D99" s="23"/>
      <c r="E99" s="23"/>
      <c r="F99" s="30"/>
      <c r="G99" s="30"/>
      <c r="H99" s="30"/>
      <c r="I99" s="30"/>
      <c r="J99" s="30"/>
      <c r="K99" s="30"/>
      <c r="L99" s="30"/>
      <c r="M99" s="30"/>
      <c r="N99" s="25"/>
      <c r="O99" s="25"/>
      <c r="P99" s="25"/>
      <c r="Q99" s="25"/>
      <c r="R99" s="25"/>
      <c r="S99" s="25"/>
      <c r="T99" s="7"/>
      <c r="U99" s="7"/>
      <c r="V99" s="7"/>
      <c r="W99" s="7"/>
      <c r="X99" s="7"/>
    </row>
    <row r="100" spans="1:24" ht="15">
      <c r="A100" s="75"/>
      <c r="B100" s="75"/>
      <c r="C100" s="75"/>
      <c r="D100" s="75"/>
      <c r="E100" s="75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25"/>
    </row>
    <row r="101" spans="1:24" ht="15">
      <c r="A101" s="75"/>
      <c r="B101" s="75"/>
      <c r="C101" s="75"/>
      <c r="D101" s="75"/>
      <c r="E101" s="75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25"/>
    </row>
  </sheetData>
  <mergeCells count="85">
    <mergeCell ref="A82:H82"/>
    <mergeCell ref="A83:H83"/>
    <mergeCell ref="A84:H84"/>
    <mergeCell ref="A85:H85"/>
    <mergeCell ref="A86:H86"/>
    <mergeCell ref="A81:H81"/>
    <mergeCell ref="A70:H70"/>
    <mergeCell ref="A71:H71"/>
    <mergeCell ref="A72:H72"/>
    <mergeCell ref="A73:H73"/>
    <mergeCell ref="A74:H74"/>
    <mergeCell ref="A75:H75"/>
    <mergeCell ref="A76:H76"/>
    <mergeCell ref="A77:H77"/>
    <mergeCell ref="A55:H55"/>
    <mergeCell ref="A56:S56"/>
    <mergeCell ref="A78:H78"/>
    <mergeCell ref="A79:H79"/>
    <mergeCell ref="A80:H80"/>
    <mergeCell ref="A69:H69"/>
    <mergeCell ref="A66:H66"/>
    <mergeCell ref="A67:H67"/>
    <mergeCell ref="A68:H68"/>
    <mergeCell ref="A52:H52"/>
    <mergeCell ref="A61:S61"/>
    <mergeCell ref="A63:H63"/>
    <mergeCell ref="A64:H64"/>
    <mergeCell ref="A65:H65"/>
    <mergeCell ref="A53:H53"/>
    <mergeCell ref="A54:H54"/>
    <mergeCell ref="A45:H45"/>
    <mergeCell ref="A46:H46"/>
    <mergeCell ref="A47:H47"/>
    <mergeCell ref="A48:H48"/>
    <mergeCell ref="A30:S30"/>
    <mergeCell ref="A31:S31"/>
    <mergeCell ref="A43:H43"/>
    <mergeCell ref="A44:H44"/>
    <mergeCell ref="A49:H49"/>
    <mergeCell ref="A50:H50"/>
    <mergeCell ref="A51:H51"/>
    <mergeCell ref="N17:P17"/>
    <mergeCell ref="I26:I28"/>
    <mergeCell ref="J26:J28"/>
    <mergeCell ref="L26:L28"/>
    <mergeCell ref="P27:P28"/>
    <mergeCell ref="M24:M28"/>
    <mergeCell ref="N24:Q24"/>
    <mergeCell ref="Q17:S17"/>
    <mergeCell ref="N18:O18"/>
    <mergeCell ref="N19:O19"/>
    <mergeCell ref="N20:O20"/>
    <mergeCell ref="Q18:R18"/>
    <mergeCell ref="Q19:R19"/>
    <mergeCell ref="Q20:R20"/>
    <mergeCell ref="B7:R7"/>
    <mergeCell ref="B8:R8"/>
    <mergeCell ref="B10:R10"/>
    <mergeCell ref="B11:R11"/>
    <mergeCell ref="R27:S27"/>
    <mergeCell ref="N26:N28"/>
    <mergeCell ref="F24:H24"/>
    <mergeCell ref="I24:L24"/>
    <mergeCell ref="O26:O28"/>
    <mergeCell ref="Q26:Q28"/>
    <mergeCell ref="C16:O16"/>
    <mergeCell ref="A19:E19"/>
    <mergeCell ref="A22:Q22"/>
    <mergeCell ref="A24:A28"/>
    <mergeCell ref="H12:M12"/>
    <mergeCell ref="N12:O12"/>
    <mergeCell ref="B13:R13"/>
    <mergeCell ref="B14:R14"/>
    <mergeCell ref="F27:F28"/>
    <mergeCell ref="G27:G28"/>
    <mergeCell ref="R24:S26"/>
    <mergeCell ref="B24:B28"/>
    <mergeCell ref="C24:C28"/>
    <mergeCell ref="D24:D28"/>
    <mergeCell ref="E24:E28"/>
    <mergeCell ref="K27:K28"/>
    <mergeCell ref="F25:H25"/>
    <mergeCell ref="I25:L25"/>
    <mergeCell ref="N25:Q25"/>
    <mergeCell ref="H26:H28"/>
  </mergeCells>
  <phoneticPr fontId="2" type="noConversion"/>
  <pageMargins left="0.19685039370078741" right="0.19685039370078741" top="0.39370078740157483" bottom="0.39370078740157483" header="0.19685039370078741" footer="0.19685039370078741"/>
  <pageSetup paperSize="9" scale="70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Мои данные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Uzer</cp:lastModifiedBy>
  <cp:lastPrinted>2009-11-13T07:57:41Z</cp:lastPrinted>
  <dcterms:created xsi:type="dcterms:W3CDTF">2003-01-28T12:33:10Z</dcterms:created>
  <dcterms:modified xsi:type="dcterms:W3CDTF">2013-01-09T10:23:25Z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