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8" i="1" l="1"/>
  <c r="B28" i="1"/>
  <c r="C6" i="1"/>
  <c r="B6" i="1"/>
  <c r="D6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</calcChain>
</file>

<file path=xl/sharedStrings.xml><?xml version="1.0" encoding="utf-8"?>
<sst xmlns="http://schemas.openxmlformats.org/spreadsheetml/2006/main" count="35" uniqueCount="32">
  <si>
    <t>Ежеквартальная информация по состоянию на 01.10.2018 года</t>
  </si>
  <si>
    <t>Ежеквартальная информация о ходе исполнения местного бюджета и о численности муниципальных служащих органов местного самоуправления, работников муниципальных учреждений и фактических затрат на их денежное содержание (в соответствии с Федеральным законом № 131-ФЗ ст.52 пункт 6 для опубликования)</t>
  </si>
  <si>
    <t>Исполнение бюджета администрации рабочего поселка Колывань Колыванского района Новосибирской области по состоянию на 01.10.2018г. (тыс.руб.)</t>
  </si>
  <si>
    <t>Наименование показателя</t>
  </si>
  <si>
    <t>Утверждено</t>
  </si>
  <si>
    <t>Исполнено</t>
  </si>
  <si>
    <t>% исполне ния</t>
  </si>
  <si>
    <t>Доходная часть ВСЕГО:</t>
  </si>
  <si>
    <t>в том числе:</t>
  </si>
  <si>
    <t>Налоговые и неналоговые доходы</t>
  </si>
  <si>
    <t>Дотации</t>
  </si>
  <si>
    <t>Субсидии</t>
  </si>
  <si>
    <t>Субвенции</t>
  </si>
  <si>
    <t>Прочие безвозмездные  поступления</t>
  </si>
  <si>
    <t>Иные межбюджетные трансферты</t>
  </si>
  <si>
    <t>Безвозмездные поступления от негосударственных организаций</t>
  </si>
  <si>
    <t>Расходная часть бюджета ВСЕГО: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</si>
  <si>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</si>
  <si>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</si>
  <si>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</si>
  <si>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</si>
  <si>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</si>
  <si>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</si>
  <si>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Культура, кинематография</t>
  </si>
  <si>
    <t>Социальная политика</t>
  </si>
  <si>
    <t>Физическая культура и спорт</t>
  </si>
  <si>
    <t>Обслуживание государственного внутреннего муниципального долга</t>
  </si>
  <si>
    <t>Численность муниципальных служащих</t>
  </si>
  <si>
    <t>(человек)</t>
  </si>
  <si>
    <t>Фактические затраты на денежное содержание</t>
  </si>
  <si>
    <t>Численность работников в муниципальном учреждении</t>
  </si>
  <si>
    <t>(тыс.руб.)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</si>
</sst>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0" formatCode="0.00000"/>
    <numFmt numFmtId="171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/>
    <xf numFmtId="170" fontId="0" fillId="0" borderId="1" xfId="0" applyNumberFormat="1" applyBorder="1"/>
    <xf numFmtId="171" fontId="0" fillId="0" borderId="1" xfId="0" applyNumberFormat="1" applyBorder="1"/>
    <xf numFmtId="0" fontId="0" fillId="0" borderId="1" xfId="0" applyBorder="1" applyAlignment="1">
      <alignment horizontal="center" vertical="center"/>
    </xf>
    <xf numFmtId="170" fontId="1" fillId="0" borderId="1" xfId="0" applyNumberFormat="1" applyFont="1" applyBorder="1"/>
    <xf numFmtId="171" fontId="1" fillId="0" borderId="1" xfId="0" applyNumberFormat="1" applyFont="1" applyBorder="1"/>
    <xf numFmtId="0" fontId="0" fillId="0" borderId="2" xfId="0" applyBorder="1"/>
    <xf numFmtId="170" fontId="0" fillId="0" borderId="2" xfId="0" applyNumberFormat="1" applyBorder="1"/>
    <xf numFmtId="171" fontId="0" fillId="0" borderId="2" xfId="0" applyNumberFormat="1" applyBorder="1"/>
    <xf numFmtId="0" fontId="0" fillId="0" borderId="0" xfId="0" applyBorder="1"/>
    <xf numFmtId="170" fontId="0" fillId="0" borderId="0" xfId="0" applyNumberFormat="1" applyBorder="1"/>
    <xf numFmtId="0" fontId="0" fillId="0" borderId="0" xfId="0" applyFill="1" applyBorder="1"/>
    <xf numFmtId="0" fontId="0" fillId="0" borderId="0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workbookViewId="0">
      <selection activeCell="D43" sqref="D43"/>
    </sheetView>
  </sheetViews>
  <sheetFormatPr defaultRowHeight="15" x14ac:dyDescent="0.25"/>
  <cols>
    <col min="1" max="1" width="49" customWidth="1"/>
    <col min="2" max="2" width="17.28515625" customWidth="1"/>
    <col min="3" max="3" width="16.7109375" customWidth="1"/>
    <col min="4" max="4" width="10.28515625" customWidth="1"/>
  </cols>
  <sheetData>
    <row r="1" spans="1:4" ht="18.75" x14ac:dyDescent="0.25">
      <c r="A1" s="1" t="s">
        <v>0</v>
      </c>
      <c r="B1" s="1"/>
      <c r="C1" s="1"/>
      <c r="D1" s="1"/>
    </row>
    <row r="2" spans="1:4" hidden="1" x14ac:dyDescent="0.25"/>
    <row r="3" spans="1:4" ht="71.25" customHeight="1" x14ac:dyDescent="0.25">
      <c r="A3" s="2" t="s">
        <v>1</v>
      </c>
      <c r="B3" s="2"/>
      <c r="C3" s="2"/>
      <c r="D3" s="2"/>
    </row>
    <row r="4" spans="1:4" ht="42.75" customHeight="1" x14ac:dyDescent="0.25">
      <c r="A4" s="3" t="s">
        <v>2</v>
      </c>
      <c r="B4" s="3"/>
      <c r="C4" s="3"/>
      <c r="D4" s="3"/>
    </row>
    <row r="5" spans="1:4" ht="45" x14ac:dyDescent="0.25">
      <c r="A5" s="10" t="s">
        <v>3</v>
      </c>
      <c r="B5" s="10" t="s">
        <v>4</v>
      </c>
      <c r="C5" s="10" t="s">
        <v>5</v>
      </c>
      <c r="D5" s="6" t="s">
        <v>6</v>
      </c>
    </row>
    <row r="6" spans="1:4" x14ac:dyDescent="0.25">
      <c r="A6" s="7" t="s">
        <v>7</v>
      </c>
      <c r="B6" s="11">
        <f>B8+B9+B23+B24+B25+B26</f>
        <v>152651.96548000001</v>
      </c>
      <c r="C6" s="11">
        <f>C8+C9+C23+C24+C25+C26</f>
        <v>82791.258810000014</v>
      </c>
      <c r="D6" s="12">
        <f>C6/B6*100</f>
        <v>54.235304831923095</v>
      </c>
    </row>
    <row r="7" spans="1:4" x14ac:dyDescent="0.25">
      <c r="A7" s="4" t="s">
        <v>8</v>
      </c>
      <c r="B7" s="8"/>
      <c r="C7" s="8"/>
      <c r="D7" s="9"/>
    </row>
    <row r="8" spans="1:4" x14ac:dyDescent="0.25">
      <c r="A8" s="4" t="s">
        <v>9</v>
      </c>
      <c r="B8" s="8">
        <v>45999.5</v>
      </c>
      <c r="C8" s="8">
        <v>27979.466390000001</v>
      </c>
      <c r="D8" s="9">
        <f t="shared" ref="D7:D39" si="0">C8/B8*100</f>
        <v>60.825588082479165</v>
      </c>
    </row>
    <row r="9" spans="1:4" x14ac:dyDescent="0.25">
      <c r="A9" s="4" t="s">
        <v>10</v>
      </c>
      <c r="B9" s="8">
        <v>11578.6</v>
      </c>
      <c r="C9" s="8">
        <v>8684.1</v>
      </c>
      <c r="D9" s="9">
        <f t="shared" si="0"/>
        <v>75.001295493410254</v>
      </c>
    </row>
    <row r="10" spans="1:4" hidden="1" x14ac:dyDescent="0.25">
      <c r="A10" s="4"/>
      <c r="B10" s="8"/>
      <c r="C10" s="8"/>
      <c r="D10" s="9" t="e">
        <f t="shared" si="0"/>
        <v>#DIV/0!</v>
      </c>
    </row>
    <row r="11" spans="1:4" hidden="1" x14ac:dyDescent="0.25">
      <c r="A11" s="4"/>
      <c r="B11" s="8"/>
      <c r="C11" s="8"/>
      <c r="D11" s="9" t="e">
        <f t="shared" si="0"/>
        <v>#DIV/0!</v>
      </c>
    </row>
    <row r="12" spans="1:4" hidden="1" x14ac:dyDescent="0.25">
      <c r="A12" s="4"/>
      <c r="B12" s="8"/>
      <c r="C12" s="8"/>
      <c r="D12" s="9" t="e">
        <f t="shared" si="0"/>
        <v>#DIV/0!</v>
      </c>
    </row>
    <row r="13" spans="1:4" hidden="1" x14ac:dyDescent="0.25">
      <c r="A13" s="4"/>
      <c r="B13" s="8"/>
      <c r="C13" s="8"/>
      <c r="D13" s="9" t="e">
        <f t="shared" si="0"/>
        <v>#DIV/0!</v>
      </c>
    </row>
    <row r="14" spans="1:4" hidden="1" x14ac:dyDescent="0.25">
      <c r="A14" s="4"/>
      <c r="B14" s="8"/>
      <c r="C14" s="8"/>
      <c r="D14" s="9" t="e">
        <f t="shared" si="0"/>
        <v>#DIV/0!</v>
      </c>
    </row>
    <row r="15" spans="1:4" hidden="1" x14ac:dyDescent="0.25">
      <c r="A15" s="4"/>
      <c r="B15" s="8"/>
      <c r="C15" s="8"/>
      <c r="D15" s="9" t="e">
        <f t="shared" si="0"/>
        <v>#DIV/0!</v>
      </c>
    </row>
    <row r="16" spans="1:4" hidden="1" x14ac:dyDescent="0.25">
      <c r="A16" s="4"/>
      <c r="B16" s="8"/>
      <c r="C16" s="8"/>
      <c r="D16" s="9" t="e">
        <f t="shared" si="0"/>
        <v>#DIV/0!</v>
      </c>
    </row>
    <row r="17" spans="1:4" hidden="1" x14ac:dyDescent="0.25">
      <c r="A17" s="4"/>
      <c r="B17" s="8"/>
      <c r="C17" s="8"/>
      <c r="D17" s="9" t="e">
        <f t="shared" si="0"/>
        <v>#DIV/0!</v>
      </c>
    </row>
    <row r="18" spans="1:4" hidden="1" x14ac:dyDescent="0.25">
      <c r="A18" s="4"/>
      <c r="B18" s="8"/>
      <c r="C18" s="8"/>
      <c r="D18" s="9" t="e">
        <f t="shared" si="0"/>
        <v>#DIV/0!</v>
      </c>
    </row>
    <row r="19" spans="1:4" hidden="1" x14ac:dyDescent="0.25">
      <c r="A19" s="4"/>
      <c r="B19" s="8"/>
      <c r="C19" s="8"/>
      <c r="D19" s="9" t="e">
        <f t="shared" si="0"/>
        <v>#DIV/0!</v>
      </c>
    </row>
    <row r="20" spans="1:4" hidden="1" x14ac:dyDescent="0.25">
      <c r="A20" s="4"/>
      <c r="B20" s="8"/>
      <c r="C20" s="8"/>
      <c r="D20" s="9" t="e">
        <f t="shared" si="0"/>
        <v>#DIV/0!</v>
      </c>
    </row>
    <row r="21" spans="1:4" hidden="1" x14ac:dyDescent="0.25">
      <c r="A21" s="4"/>
      <c r="B21" s="8"/>
      <c r="C21" s="8"/>
      <c r="D21" s="9" t="e">
        <f t="shared" si="0"/>
        <v>#DIV/0!</v>
      </c>
    </row>
    <row r="22" spans="1:4" hidden="1" x14ac:dyDescent="0.25">
      <c r="A22" s="4"/>
      <c r="B22" s="8"/>
      <c r="C22" s="8"/>
      <c r="D22" s="9" t="e">
        <f t="shared" si="0"/>
        <v>#DIV/0!</v>
      </c>
    </row>
    <row r="23" spans="1:4" x14ac:dyDescent="0.25">
      <c r="A23" s="4" t="s">
        <v>11</v>
      </c>
      <c r="B23" s="8">
        <v>20972.5</v>
      </c>
      <c r="C23" s="8">
        <v>18088.2</v>
      </c>
      <c r="D23" s="9">
        <f t="shared" si="0"/>
        <v>86.247228513529635</v>
      </c>
    </row>
    <row r="24" spans="1:4" x14ac:dyDescent="0.25">
      <c r="A24" s="4" t="s">
        <v>12</v>
      </c>
      <c r="B24" s="8">
        <v>683.42</v>
      </c>
      <c r="C24" s="8">
        <v>486.42500000000001</v>
      </c>
      <c r="D24" s="9">
        <f t="shared" si="0"/>
        <v>71.175119253167892</v>
      </c>
    </row>
    <row r="25" spans="1:4" x14ac:dyDescent="0.25">
      <c r="A25" s="4" t="s">
        <v>13</v>
      </c>
      <c r="B25" s="8">
        <v>26909.537</v>
      </c>
      <c r="C25" s="8">
        <v>16606.94929</v>
      </c>
      <c r="D25" s="9">
        <f t="shared" si="0"/>
        <v>61.713991177180048</v>
      </c>
    </row>
    <row r="26" spans="1:4" x14ac:dyDescent="0.25">
      <c r="A26" s="4" t="s">
        <v>14</v>
      </c>
      <c r="B26" s="8">
        <v>46508.408479999998</v>
      </c>
      <c r="C26" s="8">
        <v>10946.118130000001</v>
      </c>
      <c r="D26" s="9">
        <f t="shared" si="0"/>
        <v>23.535783071801216</v>
      </c>
    </row>
    <row r="27" spans="1:4" ht="30" x14ac:dyDescent="0.25">
      <c r="A27" s="5" t="s">
        <v>15</v>
      </c>
      <c r="B27" s="8">
        <v>490</v>
      </c>
      <c r="C27" s="8">
        <v>490</v>
      </c>
      <c r="D27" s="9">
        <f t="shared" si="0"/>
        <v>100</v>
      </c>
    </row>
    <row r="28" spans="1:4" x14ac:dyDescent="0.25">
      <c r="A28" s="7" t="s">
        <v>16</v>
      </c>
      <c r="B28" s="11">
        <f>SUM(B29:B37)</f>
        <v>171744.46709999998</v>
      </c>
      <c r="C28" s="11">
        <f>SUM(C29:C37)</f>
        <v>82257.224679999999</v>
      </c>
      <c r="D28" s="12">
        <f t="shared" si="0"/>
        <v>47.89512353379331</v>
      </c>
    </row>
    <row r="29" spans="1:4" x14ac:dyDescent="0.25">
      <c r="A29" s="4" t="s">
        <v>17</v>
      </c>
      <c r="B29" s="8">
        <v>12247.465</v>
      </c>
      <c r="C29" s="8">
        <v>7641.4876000000004</v>
      </c>
      <c r="D29" s="9">
        <f t="shared" si="0"/>
        <v>62.392402019519956</v>
      </c>
    </row>
    <row r="30" spans="1:4" x14ac:dyDescent="0.25">
      <c r="A30" s="4" t="s">
        <v>18</v>
      </c>
      <c r="B30" s="8">
        <v>683.32</v>
      </c>
      <c r="C30" s="8">
        <v>466.17075</v>
      </c>
      <c r="D30" s="9">
        <f t="shared" si="0"/>
        <v>68.22144090616402</v>
      </c>
    </row>
    <row r="31" spans="1:4" ht="30" x14ac:dyDescent="0.25">
      <c r="A31" s="5" t="s">
        <v>19</v>
      </c>
      <c r="B31" s="8">
        <v>226</v>
      </c>
      <c r="C31" s="8">
        <v>20</v>
      </c>
      <c r="D31" s="9">
        <f t="shared" si="0"/>
        <v>8.8495575221238933</v>
      </c>
    </row>
    <row r="32" spans="1:4" x14ac:dyDescent="0.25">
      <c r="A32" s="4" t="s">
        <v>20</v>
      </c>
      <c r="B32" s="8">
        <v>35776.909520000001</v>
      </c>
      <c r="C32" s="8">
        <v>4515.0728300000001</v>
      </c>
      <c r="D32" s="9">
        <f t="shared" si="0"/>
        <v>12.620075044424912</v>
      </c>
    </row>
    <row r="33" spans="1:4" x14ac:dyDescent="0.25">
      <c r="A33" s="4" t="s">
        <v>21</v>
      </c>
      <c r="B33" s="8">
        <v>109579.80628</v>
      </c>
      <c r="C33" s="8">
        <v>63305.621509999997</v>
      </c>
      <c r="D33" s="9">
        <f t="shared" si="0"/>
        <v>57.771247877770925</v>
      </c>
    </row>
    <row r="34" spans="1:4" x14ac:dyDescent="0.25">
      <c r="A34" s="4" t="s">
        <v>22</v>
      </c>
      <c r="B34" s="8">
        <v>254.2713</v>
      </c>
      <c r="C34" s="8">
        <v>0</v>
      </c>
      <c r="D34" s="9">
        <f t="shared" si="0"/>
        <v>0</v>
      </c>
    </row>
    <row r="35" spans="1:4" x14ac:dyDescent="0.25">
      <c r="A35" s="4" t="s">
        <v>23</v>
      </c>
      <c r="B35" s="8">
        <v>12194.9</v>
      </c>
      <c r="C35" s="8">
        <v>5601.8303699999997</v>
      </c>
      <c r="D35" s="9">
        <f t="shared" si="0"/>
        <v>45.935845066380203</v>
      </c>
    </row>
    <row r="36" spans="1:4" x14ac:dyDescent="0.25">
      <c r="A36" s="4" t="s">
        <v>24</v>
      </c>
      <c r="B36" s="8">
        <v>326.39999999999998</v>
      </c>
      <c r="C36" s="8">
        <v>251.64756</v>
      </c>
      <c r="D36" s="9">
        <f t="shared" si="0"/>
        <v>77.097904411764702</v>
      </c>
    </row>
    <row r="37" spans="1:4" x14ac:dyDescent="0.25">
      <c r="A37" s="4" t="s">
        <v>25</v>
      </c>
      <c r="B37" s="8">
        <v>455.39499999999998</v>
      </c>
      <c r="C37" s="8">
        <v>455.39406000000002</v>
      </c>
      <c r="D37" s="9">
        <f t="shared" si="0"/>
        <v>99.999793585788169</v>
      </c>
    </row>
    <row r="38" spans="1:4" ht="30" x14ac:dyDescent="0.25">
      <c r="A38" s="5" t="s">
        <v>26</v>
      </c>
      <c r="B38" s="8">
        <v>157.58199999999999</v>
      </c>
      <c r="C38" s="8">
        <v>0</v>
      </c>
      <c r="D38" s="9">
        <f t="shared" si="0"/>
        <v>0</v>
      </c>
    </row>
    <row r="39" spans="1:4" x14ac:dyDescent="0.25">
      <c r="A39" s="13"/>
      <c r="B39" s="14"/>
      <c r="C39" s="14"/>
      <c r="D39" s="15"/>
    </row>
    <row r="40" spans="1:4" ht="6.75" customHeight="1" x14ac:dyDescent="0.25">
      <c r="A40" s="16"/>
      <c r="B40" s="17"/>
      <c r="C40" s="17"/>
      <c r="D40" s="16"/>
    </row>
    <row r="41" spans="1:4" x14ac:dyDescent="0.25">
      <c r="A41" s="18" t="s">
        <v>27</v>
      </c>
      <c r="B41" s="17" t="s">
        <v>28</v>
      </c>
      <c r="C41" s="17">
        <v>10</v>
      </c>
      <c r="D41" s="16"/>
    </row>
    <row r="42" spans="1:4" x14ac:dyDescent="0.25">
      <c r="A42" s="18" t="s">
        <v>29</v>
      </c>
      <c r="B42" s="17" t="s">
        <v>31</v>
      </c>
      <c r="C42" s="17">
        <v>2595.7408</v>
      </c>
      <c r="D42" s="16"/>
    </row>
    <row r="43" spans="1:4" ht="30" x14ac:dyDescent="0.25">
      <c r="A43" s="19" t="s">
        <v>30</v>
      </c>
      <c r="B43" s="17" t="s">
        <v>28</v>
      </c>
      <c r="C43" s="17">
        <v>19</v>
      </c>
      <c r="D43" s="16"/>
    </row>
    <row r="44" spans="1:4" x14ac:dyDescent="0.25">
      <c r="A44" s="18" t="s">
        <v>29</v>
      </c>
      <c r="B44" s="17" t="s">
        <v>31</v>
      </c>
      <c r="C44" s="17">
        <v>4172.8219600000002</v>
      </c>
      <c r="D44" s="16"/>
    </row>
    <row r="45" spans="1:4" x14ac:dyDescent="0.25">
      <c r="A45" s="16"/>
      <c r="B45" s="17"/>
      <c r="C45" s="17"/>
      <c r="D45" s="16"/>
    </row>
  </sheetData>
  <mergeCells count="3">
    <mergeCell ref="A1:D1"/>
    <mergeCell ref="A3:D3"/>
    <mergeCell ref="A4:D4"/>
  </mergeCells>
  <pageMargins left="0.51181102362204722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2018-12-06T09:49:28Z</dcterms:modified>
</cp:coreProperties>
</file>