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реестр площадок" sheetId="2" r:id="rId1"/>
    <sheet name="наличие площ для разд сбора" sheetId="3" r:id="rId2"/>
    <sheet name="потребность в разд контейнерах" sheetId="4" r:id="rId3"/>
  </sheets>
  <definedNames>
    <definedName name="_xlnm._FilterDatabase" localSheetId="0" hidden="1">'реестр площадок'!$D$6:$E$77</definedName>
  </definedNames>
  <calcPr calcId="162913"/>
</workbook>
</file>

<file path=xl/calcChain.xml><?xml version="1.0" encoding="utf-8"?>
<calcChain xmlns="http://schemas.openxmlformats.org/spreadsheetml/2006/main">
  <c r="M13" i="2" l="1"/>
  <c r="M15" i="2"/>
  <c r="M16" i="2"/>
  <c r="M18" i="2"/>
  <c r="M22" i="2"/>
  <c r="M23" i="2"/>
  <c r="M25" i="2"/>
  <c r="M26" i="2"/>
  <c r="M27" i="2"/>
  <c r="M33" i="2"/>
  <c r="M34" i="2"/>
  <c r="M35" i="2"/>
  <c r="M36" i="2"/>
  <c r="M37" i="2"/>
  <c r="M38" i="2"/>
  <c r="M39" i="2"/>
  <c r="M40" i="2"/>
  <c r="M41" i="2"/>
  <c r="M42" i="2"/>
  <c r="M45" i="2"/>
  <c r="M46" i="2"/>
  <c r="M54" i="2"/>
  <c r="M57" i="2"/>
  <c r="M58" i="2"/>
  <c r="M59" i="2"/>
  <c r="M60" i="2"/>
  <c r="M61" i="2"/>
  <c r="M62" i="2"/>
  <c r="M7" i="2"/>
</calcChain>
</file>

<file path=xl/sharedStrings.xml><?xml version="1.0" encoding="utf-8"?>
<sst xmlns="http://schemas.openxmlformats.org/spreadsheetml/2006/main" count="1192" uniqueCount="391">
  <si>
    <t>муниципальное образование</t>
  </si>
  <si>
    <t>населенный пункт</t>
  </si>
  <si>
    <t>улица</t>
  </si>
  <si>
    <t>дом</t>
  </si>
  <si>
    <t>координаты</t>
  </si>
  <si>
    <t>Широта (X)</t>
  </si>
  <si>
    <t>Долгота (Y)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</si>
  <si>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</si>
  <si>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</si>
  <si>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</si>
  <si>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</si>
  <si>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</si>
  <si>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</si>
  <si>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</si>
  <si>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</si>
  <si>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</si>
  <si>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</si>
  <si>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</si>
  <si>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</si>
  <si>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</si>
  <si>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</si>
  <si>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</si>
  <si>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</si>
  <si>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</si>
  <si>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</si>
  <si>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</si>
  <si>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</si>
  <si>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</si>
  <si>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</si>
  <si>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</si>
  <si>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</si>
  <si>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</si>
  <si>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</si>
  <si>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</si>
  <si>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</si>
  <si>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р.п. Колывань</t>
  </si>
  <si>
    <t xml:space="preserve">Кирова </t>
  </si>
  <si>
    <t>бетон</t>
  </si>
  <si>
    <t>Карла Маркса</t>
  </si>
  <si>
    <t>Мира</t>
  </si>
  <si>
    <t>1в</t>
  </si>
  <si>
    <t>1а</t>
  </si>
  <si>
    <t>11а</t>
  </si>
  <si>
    <t>Чехова</t>
  </si>
  <si>
    <t>Революционный проспект</t>
  </si>
  <si>
    <t>21 а</t>
  </si>
  <si>
    <t>Соловьева</t>
  </si>
  <si>
    <t>Шоссейная</t>
  </si>
  <si>
    <t>Пушкина</t>
  </si>
  <si>
    <t>Московская</t>
  </si>
  <si>
    <t>Максима Горького</t>
  </si>
  <si>
    <t>Советская</t>
  </si>
  <si>
    <t>Г. Гололобовой</t>
  </si>
  <si>
    <t>64 б</t>
  </si>
  <si>
    <t>Рябиновая</t>
  </si>
  <si>
    <t>22в</t>
  </si>
  <si>
    <t>Солнечная</t>
  </si>
  <si>
    <t>Некрасова</t>
  </si>
  <si>
    <t>2б</t>
  </si>
  <si>
    <t>Блюхера</t>
  </si>
  <si>
    <t>без покрытия</t>
  </si>
  <si>
    <t>Общество с ограниченной ответственностью "Управляющая компания жилищного и коммунального хозяйства Колывань"</t>
  </si>
  <si>
    <t>633162 Новосибирская обл.р.п.Колывань,ул.Советская 33</t>
  </si>
  <si>
    <t>Ленина</t>
  </si>
  <si>
    <t>2а</t>
  </si>
  <si>
    <t>Овчинникова</t>
  </si>
  <si>
    <t>107в</t>
  </si>
  <si>
    <t>33в</t>
  </si>
  <si>
    <t>ТКО</t>
  </si>
  <si>
    <t>оборудованная</t>
  </si>
  <si>
    <t>107 б</t>
  </si>
  <si>
    <t>К.Маркса</t>
  </si>
  <si>
    <t>Коммунистическая</t>
  </si>
  <si>
    <t>87Б</t>
  </si>
  <si>
    <t>2Г</t>
  </si>
  <si>
    <t>22Б</t>
  </si>
  <si>
    <t xml:space="preserve">55.303100 </t>
  </si>
  <si>
    <t>82.748001</t>
  </si>
  <si>
    <t>55.302371</t>
  </si>
  <si>
    <t>82.752894</t>
  </si>
  <si>
    <t>55.302597</t>
  </si>
  <si>
    <t>82.749534</t>
  </si>
  <si>
    <t>55.305595</t>
  </si>
  <si>
    <t>82.751358</t>
  </si>
  <si>
    <t>55.311800</t>
  </si>
  <si>
    <t>82.753334</t>
  </si>
  <si>
    <t>55.313265</t>
  </si>
  <si>
    <t>82.752642</t>
  </si>
  <si>
    <t>55.313639</t>
  </si>
  <si>
    <t>82.749660</t>
  </si>
  <si>
    <t>55.314187</t>
  </si>
  <si>
    <t>82.750774</t>
  </si>
  <si>
    <t>55.314044</t>
  </si>
  <si>
    <t>82.745725</t>
  </si>
  <si>
    <t>55.311979</t>
  </si>
  <si>
    <t>82.751807</t>
  </si>
  <si>
    <t>55.312727</t>
  </si>
  <si>
    <t>82.739581</t>
  </si>
  <si>
    <t>55.312368</t>
  </si>
  <si>
    <t>82.748501</t>
  </si>
  <si>
    <t>55.301905</t>
  </si>
  <si>
    <t>82.743605</t>
  </si>
  <si>
    <t>55.313439</t>
  </si>
  <si>
    <t>82.747064</t>
  </si>
  <si>
    <t xml:space="preserve">55.314679 </t>
  </si>
  <si>
    <t>82.747216</t>
  </si>
  <si>
    <t xml:space="preserve">55.315360 </t>
  </si>
  <si>
    <t>82.747450</t>
  </si>
  <si>
    <t xml:space="preserve">55.313378 </t>
  </si>
  <si>
    <t>82.747926</t>
  </si>
  <si>
    <t xml:space="preserve">55.310580 </t>
  </si>
  <si>
    <t>82.746893</t>
  </si>
  <si>
    <t xml:space="preserve">55.311825 </t>
  </si>
  <si>
    <t>82.746659</t>
  </si>
  <si>
    <t xml:space="preserve">55.302940 </t>
  </si>
  <si>
    <t>82.725783</t>
  </si>
  <si>
    <t xml:space="preserve">55.302243 </t>
  </si>
  <si>
    <t>82.723734</t>
  </si>
  <si>
    <t xml:space="preserve">55.315591 </t>
  </si>
  <si>
    <t>82.728657</t>
  </si>
  <si>
    <t xml:space="preserve">55.318521 </t>
  </si>
  <si>
    <t>82.728217</t>
  </si>
  <si>
    <t xml:space="preserve">55.307147 </t>
  </si>
  <si>
    <t>82.737622</t>
  </si>
  <si>
    <t xml:space="preserve">55.306968 </t>
  </si>
  <si>
    <t>82.739464</t>
  </si>
  <si>
    <t xml:space="preserve">55.307198 </t>
  </si>
  <si>
    <t>82.736949</t>
  </si>
  <si>
    <t xml:space="preserve">55.305087 </t>
  </si>
  <si>
    <t>82.743632</t>
  </si>
  <si>
    <t xml:space="preserve">55.313032 </t>
  </si>
  <si>
    <t>82.758902</t>
  </si>
  <si>
    <t xml:space="preserve">55.306251 </t>
  </si>
  <si>
    <t>82.750862</t>
  </si>
  <si>
    <t xml:space="preserve">55.306483 </t>
  </si>
  <si>
    <t>82.750883</t>
  </si>
  <si>
    <t xml:space="preserve">55.307230 </t>
  </si>
  <si>
    <t>82.751119</t>
  </si>
  <si>
    <t xml:space="preserve">55.309304 </t>
  </si>
  <si>
    <t>82.736392</t>
  </si>
  <si>
    <t xml:space="preserve">55.309684 </t>
  </si>
  <si>
    <t>82.736913</t>
  </si>
  <si>
    <t xml:space="preserve">55.307552 </t>
  </si>
  <si>
    <t>82.739742</t>
  </si>
  <si>
    <t xml:space="preserve">55.313535 </t>
  </si>
  <si>
    <t>82.756726</t>
  </si>
  <si>
    <t xml:space="preserve">55.304132 </t>
  </si>
  <si>
    <t>82.713655</t>
  </si>
  <si>
    <t xml:space="preserve">55.313875 </t>
  </si>
  <si>
    <t>82.759496</t>
  </si>
  <si>
    <t xml:space="preserve">55.303704 </t>
  </si>
  <si>
    <t>82.750810</t>
  </si>
  <si>
    <t xml:space="preserve">55.315176 </t>
  </si>
  <si>
    <t>82.736239</t>
  </si>
  <si>
    <t xml:space="preserve">55.303996 </t>
  </si>
  <si>
    <t>82.713871</t>
  </si>
  <si>
    <t>55.303026</t>
  </si>
  <si>
    <t>82.713200</t>
  </si>
  <si>
    <t>55.303332</t>
  </si>
  <si>
    <t>82.713673</t>
  </si>
  <si>
    <t>55.303522</t>
  </si>
  <si>
    <t>82.714064</t>
  </si>
  <si>
    <t xml:space="preserve">55.303975 </t>
  </si>
  <si>
    <t>82.713449</t>
  </si>
  <si>
    <t xml:space="preserve">55.313280 </t>
  </si>
  <si>
    <t>82.758356</t>
  </si>
  <si>
    <t xml:space="preserve">55.298215 </t>
  </si>
  <si>
    <t>82.738314</t>
  </si>
  <si>
    <t xml:space="preserve">55.305384 </t>
  </si>
  <si>
    <t>82.753433</t>
  </si>
  <si>
    <t xml:space="preserve">55.306281 </t>
  </si>
  <si>
    <t>82.751564</t>
  </si>
  <si>
    <t xml:space="preserve">55.308982 </t>
  </si>
  <si>
    <t>82.715542</t>
  </si>
  <si>
    <t xml:space="preserve">55.311538 </t>
  </si>
  <si>
    <t>82.756415</t>
  </si>
  <si>
    <t xml:space="preserve">55.303458 </t>
  </si>
  <si>
    <t>82.720851</t>
  </si>
  <si>
    <t xml:space="preserve">55.303037 </t>
  </si>
  <si>
    <t>82.724803</t>
  </si>
  <si>
    <t xml:space="preserve">55.303924 </t>
  </si>
  <si>
    <t>82.714545</t>
  </si>
  <si>
    <t>55.316446</t>
  </si>
  <si>
    <t>82.728514</t>
  </si>
  <si>
    <t xml:space="preserve">не оборудованная </t>
  </si>
  <si>
    <t>нет</t>
  </si>
  <si>
    <t>Кирова 26</t>
  </si>
  <si>
    <t>К.Маркса 57</t>
  </si>
  <si>
    <t>К.Маркса 70</t>
  </si>
  <si>
    <t>К.Маркса 98, 100, 102, 116, 118, 114, 104, 106, 112, 110</t>
  </si>
  <si>
    <t>Мира 1В, 1Б,1</t>
  </si>
  <si>
    <t>Мира 5,7</t>
  </si>
  <si>
    <t>Мира 1А</t>
  </si>
  <si>
    <t>Мира 11А</t>
  </si>
  <si>
    <t>Чехова 2,4,6,4а,4Б,Мира 3</t>
  </si>
  <si>
    <t>Чехова 25,23А</t>
  </si>
  <si>
    <t>Чехова 10,8А,8,Рев.проспект 72</t>
  </si>
  <si>
    <t>Рев.проспект 21А</t>
  </si>
  <si>
    <t>Рев. Проспект 83,81</t>
  </si>
  <si>
    <t>Рев.проспект 85</t>
  </si>
  <si>
    <t>Рев.проспект 87</t>
  </si>
  <si>
    <t>Рев.проспект 76,74,78</t>
  </si>
  <si>
    <t>Рев.проспект 58</t>
  </si>
  <si>
    <t>Рев.проспект 79</t>
  </si>
  <si>
    <t>Соловьева 107Б ,107А</t>
  </si>
  <si>
    <t>Блюхера, 28</t>
  </si>
  <si>
    <t>Шоссейная 33</t>
  </si>
  <si>
    <t>Пушкина 30</t>
  </si>
  <si>
    <t>Московская 55</t>
  </si>
  <si>
    <t>Московская 49,51, 52</t>
  </si>
  <si>
    <t>М.Горького 67</t>
  </si>
  <si>
    <t>Советская 38, 38 А, Рев.проспект 35</t>
  </si>
  <si>
    <t>Г.гололобовой 3</t>
  </si>
  <si>
    <t>К.маркса71</t>
  </si>
  <si>
    <t>К.Маркса 73</t>
  </si>
  <si>
    <t>К.Маркса 77</t>
  </si>
  <si>
    <t>Коммунистическая 87Б</t>
  </si>
  <si>
    <t>Коммунистическая 88</t>
  </si>
  <si>
    <t>Московская 52</t>
  </si>
  <si>
    <t>Мира 2А,2Б,2В,2Г</t>
  </si>
  <si>
    <t>Рябиновая 22Б</t>
  </si>
  <si>
    <t>Г. Гололобовой, 4</t>
  </si>
  <si>
    <t>Карла Маркса, 64б</t>
  </si>
  <si>
    <t>Мира, 25</t>
  </si>
  <si>
    <t>Рябиновая,22в</t>
  </si>
  <si>
    <t>Солнечная, 4</t>
  </si>
  <si>
    <t>Солнечная, 17</t>
  </si>
  <si>
    <t>Солнечная, 18</t>
  </si>
  <si>
    <t>Солнечная, 19</t>
  </si>
  <si>
    <t>Некрасова, 2б</t>
  </si>
  <si>
    <t>Г. Гололобовой, 1</t>
  </si>
  <si>
    <t>Ленина, 19</t>
  </si>
  <si>
    <t>Московская, 25</t>
  </si>
  <si>
    <t>Московская, 32</t>
  </si>
  <si>
    <t>Некрасова, 2а</t>
  </si>
  <si>
    <t>Овчинникова, 77</t>
  </si>
  <si>
    <t>Блюхера, 30, Соловьева, 107б</t>
  </si>
  <si>
    <t>Солнечная, 2</t>
  </si>
  <si>
    <t>Шоссейная, 33в</t>
  </si>
  <si>
    <t>МКД</t>
  </si>
  <si>
    <t>Кирова, 44,46,40,42</t>
  </si>
  <si>
    <t>Администрация р.п. Колывань</t>
  </si>
  <si>
    <t>383 52 51 678</t>
  </si>
  <si>
    <t>633162 Новосибирская обл.р.п.Колывань,ул.Советская 43а</t>
  </si>
  <si>
    <t>р.п. Колывань, ул. Кирова, 42</t>
  </si>
  <si>
    <t>р.п. Колывань, ул. Кирова, 26</t>
  </si>
  <si>
    <t>р.п. Колывань, ул. Карла Маркса, 57</t>
  </si>
  <si>
    <t>р.п. Колывань, ул. Карла Маркса, 70</t>
  </si>
  <si>
    <t>р.п. Колывань, ул. Карла Маркса, 98</t>
  </si>
  <si>
    <t>р.п. Колывань, ул. Мира, 1в</t>
  </si>
  <si>
    <t>р.п. Колывань, ул. Мира, 5</t>
  </si>
  <si>
    <t>р.п. Колывань, ул. Мира, 1а</t>
  </si>
  <si>
    <t>р.п. Колывань, ул. Мира, 11а</t>
  </si>
  <si>
    <t>р.п. Колывань, ул. Чехова, 2</t>
  </si>
  <si>
    <t>р.п. Колывань, ул. Чехова, 25</t>
  </si>
  <si>
    <t>р.п. Колывань, ул. Чехова, 10</t>
  </si>
  <si>
    <t>р.п. Колывань, ул. Рев. Проспект, 21а</t>
  </si>
  <si>
    <t>р.п. Колывань, ул. Рев. Проспект, 83</t>
  </si>
  <si>
    <t>р.п. Колывань, ул. Рев. Проспект, 85</t>
  </si>
  <si>
    <t>р.п. Колывань, ул. Рев. Проспект, 87</t>
  </si>
  <si>
    <t>р.п. Колывань, ул. Рев. Проспект, 76</t>
  </si>
  <si>
    <t>р.п. Колывань, ул. Рев. Проспект, 58</t>
  </si>
  <si>
    <t>р.п. Колывань, ул. Рев. Проспект, 79</t>
  </si>
  <si>
    <t>р.п. Колывань, ул. Соловьева,107б</t>
  </si>
  <si>
    <t>р.п. Колывань, ул. Мира, 2г</t>
  </si>
  <si>
    <t>р.п. Колывань, ул. Рябиновая, 22б</t>
  </si>
  <si>
    <t>р.п. Колывань, ул. Карла Маркса, 64б</t>
  </si>
  <si>
    <t>р.п. Колывань, ул. Мира, 25</t>
  </si>
  <si>
    <t>р.п. Колывань, ул. Г. Гололобовой, 4</t>
  </si>
  <si>
    <t>р.п. Колывань, ул. Рябиновая, 22в</t>
  </si>
  <si>
    <t>р.п. Колывань, ул. Некрасова, 2б</t>
  </si>
  <si>
    <t>р.п. Колывань, ул. Г. Гололобовой, 1</t>
  </si>
  <si>
    <t>р.п. Колывань, ул. Московская,25</t>
  </si>
  <si>
    <t>р.п. Колывань, ул. Московская,32</t>
  </si>
  <si>
    <t>р.п. Колывань, Некрасова, 2а</t>
  </si>
  <si>
    <t>р.п. Колывань, ул. Шоссейная, 33в</t>
  </si>
  <si>
    <t>р.п. Колывань, ул.Солнечная, 19</t>
  </si>
  <si>
    <t>р.п. Колывань, ул.Солнечная, 18</t>
  </si>
  <si>
    <t>р.п. Колывань, ул.Солнечная, 17</t>
  </si>
  <si>
    <t>р.п. Колывань, ул.Солнечная, 4</t>
  </si>
  <si>
    <t>р.п. Колывань, ул.Г. Гололобовой, 3</t>
  </si>
  <si>
    <t>р.п. Колывань, ул. Советская, 38</t>
  </si>
  <si>
    <t>р.п. Колывань, ул. М. Горького, 67</t>
  </si>
  <si>
    <t>р.п. Колывань, ул.Московская, 49</t>
  </si>
  <si>
    <t>р.п. Колывань, ул.Московская, 55</t>
  </si>
  <si>
    <t>р.п. Колывань, ул. Пушкина, 30</t>
  </si>
  <si>
    <t>р.п. Колывань, ул. Шоссейная, 33</t>
  </si>
  <si>
    <t>Вид контейнера (пластик, стекло, бумага)</t>
  </si>
  <si>
    <t>№ пп</t>
  </si>
  <si>
    <t>установленными контейнерами для раздельного приема ТКО</t>
  </si>
  <si>
    <t xml:space="preserve">Перечень мест (площадок) накопления твердых коммунальных отходов с </t>
  </si>
  <si>
    <t>Потребность в контейнерах для раздельного приема ТКО</t>
  </si>
  <si>
    <t>количество необходимых к установке  контейнеров для раздельного сбора отходов</t>
  </si>
  <si>
    <t xml:space="preserve">оборудованная </t>
  </si>
  <si>
    <t xml:space="preserve"> оборудованная </t>
  </si>
  <si>
    <t xml:space="preserve">Г.Гололобовой </t>
  </si>
  <si>
    <t>55.313687</t>
  </si>
  <si>
    <t>82.758306</t>
  </si>
  <si>
    <t>да</t>
  </si>
  <si>
    <t>ТСЖ "Ленина,89"</t>
  </si>
  <si>
    <t>8913-370888-1</t>
  </si>
  <si>
    <t>633162 Новосибирская обл.р.п. Колывань, ул. Ленина, 89</t>
  </si>
  <si>
    <t>Ленина, 89</t>
  </si>
  <si>
    <t>д. Большой оеш</t>
  </si>
  <si>
    <t>Озерная</t>
  </si>
  <si>
    <t>55.31716</t>
  </si>
  <si>
    <t>82.73554</t>
  </si>
  <si>
    <t>55.28789</t>
  </si>
  <si>
    <t>82.71186</t>
  </si>
  <si>
    <t>плитка</t>
  </si>
  <si>
    <t>ООО "Газпромнефть-центр"</t>
  </si>
  <si>
    <t>383 290 14 81 (1678)</t>
  </si>
  <si>
    <t>АЗС №109</t>
  </si>
  <si>
    <t>АЗС№134</t>
  </si>
  <si>
    <t>Мира, 18</t>
  </si>
  <si>
    <t>Озерная, 47</t>
  </si>
  <si>
    <t>55.308611</t>
  </si>
  <si>
    <t>82.741706</t>
  </si>
  <si>
    <t>МБОУ "Колыванская школа-интернат"</t>
  </si>
  <si>
    <t>383 52 51 497</t>
  </si>
  <si>
    <t>МБОУ</t>
  </si>
  <si>
    <t>Московска,38</t>
  </si>
  <si>
    <t>щебень</t>
  </si>
  <si>
    <t>55.306965</t>
  </si>
  <si>
    <t>82.749101</t>
  </si>
  <si>
    <t>50.305783</t>
  </si>
  <si>
    <t>82.739808</t>
  </si>
  <si>
    <t>МБОУ "Колыванская средняя общеобразовательная школа №1"</t>
  </si>
  <si>
    <t>383 52 51 508</t>
  </si>
  <si>
    <t>Советская, 48</t>
  </si>
  <si>
    <t>Сибирская</t>
  </si>
  <si>
    <t>55.298855</t>
  </si>
  <si>
    <t>82.708147</t>
  </si>
  <si>
    <t>ООО "Торговая компания Сибирский тракт"</t>
  </si>
  <si>
    <t>АЗС</t>
  </si>
  <si>
    <t>Сибирская,1</t>
  </si>
  <si>
    <t>р.п. Колывань, ул. Соловьева, 117А</t>
  </si>
  <si>
    <t>р.п. Колывань, ул. Ленина,89</t>
  </si>
  <si>
    <t>р.п. Колывань, ул. Московская,38</t>
  </si>
  <si>
    <t>р.п. Колывань, ул. Советская, 48</t>
  </si>
  <si>
    <t>р.п. Колывань, ул. Сибирская, 1</t>
  </si>
  <si>
    <t>адрес</t>
  </si>
  <si>
    <t xml:space="preserve">р.п. Колывань, ул. Кирова, 42 </t>
  </si>
  <si>
    <t>количество контейнеров</t>
  </si>
  <si>
    <t>55.30346</t>
  </si>
  <si>
    <t>82.75168</t>
  </si>
  <si>
    <t>Спортивный комплекс им. Е.А. Никитина</t>
  </si>
  <si>
    <t>383 52 25 080</t>
  </si>
  <si>
    <t>Советская, 19/1</t>
  </si>
  <si>
    <t>Спортивный комплекс</t>
  </si>
  <si>
    <t>р.п. Колывань, ул. Советская, 19/1</t>
  </si>
  <si>
    <t xml:space="preserve">Маяковского </t>
  </si>
  <si>
    <t>1б</t>
  </si>
  <si>
    <t>Маяковского, 1а</t>
  </si>
  <si>
    <t>Маяковского, 1б</t>
  </si>
  <si>
    <t>55.307890</t>
  </si>
  <si>
    <t>82.711685</t>
  </si>
  <si>
    <t>55.308145</t>
  </si>
  <si>
    <t>82.711894</t>
  </si>
  <si>
    <t>р.п. Колывань, ул. Маяковского, 1а</t>
  </si>
  <si>
    <t>р.п. Колывань, ул. Маяковского, 1б</t>
  </si>
  <si>
    <t>38а</t>
  </si>
  <si>
    <t>55.303845</t>
  </si>
  <si>
    <t>55.305780</t>
  </si>
  <si>
    <t>82.742171</t>
  </si>
  <si>
    <t>50а</t>
  </si>
  <si>
    <t>55.304877</t>
  </si>
  <si>
    <t>82.740866</t>
  </si>
  <si>
    <t>асфальт</t>
  </si>
  <si>
    <t>ИП Мартиросян А.А.</t>
  </si>
  <si>
    <t>37б</t>
  </si>
  <si>
    <t>55.306187</t>
  </si>
  <si>
    <t>82.744110</t>
  </si>
  <si>
    <t>НОСПО (Обл потребсоюз)</t>
  </si>
  <si>
    <t>383 222 48 26</t>
  </si>
  <si>
    <t>Калинина</t>
  </si>
  <si>
    <t>55.294827</t>
  </si>
  <si>
    <t>82.729955</t>
  </si>
  <si>
    <t>магазин</t>
  </si>
  <si>
    <t>Советская,38а</t>
  </si>
  <si>
    <t>Ленина,50а</t>
  </si>
  <si>
    <t>Московская,37б</t>
  </si>
  <si>
    <t>Калинина,2б</t>
  </si>
  <si>
    <t>Г. Гололобовой,5</t>
  </si>
  <si>
    <t>117А</t>
  </si>
  <si>
    <t>Соловьева, 117,117А,Б,В,Г,Д</t>
  </si>
  <si>
    <t>р.п. Колывань, ул. Советская,23</t>
  </si>
  <si>
    <t>р.п. Колывань, ул. Советская,38а</t>
  </si>
  <si>
    <t>р.п. Колывань, ул. Некрасова, 2а</t>
  </si>
  <si>
    <t>Итого:81 шт.</t>
  </si>
  <si>
    <t>приложение 1 постановления №161 от 15.04.2019г (в редакции постановления №767 от 22.12.2023).Раздел 1. Данные о нахождении мест (площадок) накопления ТКО*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</si>
</sst>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 ;\-0.0\ 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/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6" fontId="3" fillId="0" borderId="0" xfId="0" applyNumberFormat="1" applyFo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0" fontId="6" fillId="2" borderId="1" xfId="0" applyFon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2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zoomScale="115" zoomScaleNormal="115" workbookViewId="0">
      <selection activeCell="M91" sqref="M91"/>
    </sheetView>
  </sheetViews>
  <sheetFormatPr defaultColWidth="9.140625" defaultRowHeight="12.75" x14ac:dyDescent="0.2"/>
  <cols>
    <col min="1" max="1" width="9.140625" style="10"/>
    <col min="2" max="2" width="8.85546875" style="10" customWidth="1"/>
    <col min="3" max="3" width="5" style="10" customWidth="1"/>
    <col min="4" max="4" width="11.5703125" style="10" customWidth="1"/>
    <col min="5" max="5" width="5.42578125" style="10" customWidth="1"/>
    <col min="6" max="6" width="10.28515625" style="10" customWidth="1"/>
    <col min="7" max="7" width="10.42578125" style="10" customWidth="1"/>
    <col min="8" max="8" width="13.28515625" style="10" customWidth="1"/>
    <col min="9" max="9" width="6.42578125" style="22" customWidth="1"/>
    <col min="10" max="10" width="7.85546875" style="10" customWidth="1"/>
    <col min="11" max="11" width="6.7109375" style="10" customWidth="1"/>
    <col min="12" max="12" width="4.5703125" style="10" customWidth="1"/>
    <col min="13" max="13" width="5" style="10" customWidth="1"/>
    <col min="14" max="14" width="6.28515625" style="10" customWidth="1"/>
    <col min="15" max="15" width="5.28515625" style="10" customWidth="1"/>
    <col min="16" max="29" width="18.7109375" style="10" customWidth="1"/>
    <col min="30" max="16384" width="9.140625" style="10"/>
  </cols>
  <sheetData>
    <row r="1" spans="1:29" ht="13.5" thickBot="1" x14ac:dyDescent="0.25"/>
    <row r="2" spans="1:29" ht="22.5" customHeight="1" x14ac:dyDescent="0.2">
      <c r="B2" s="51" t="s">
        <v>390</v>
      </c>
      <c r="C2" s="47"/>
      <c r="D2" s="47"/>
      <c r="E2" s="47"/>
      <c r="F2" s="47"/>
      <c r="G2" s="47"/>
      <c r="H2" s="47" t="s">
        <v>7</v>
      </c>
      <c r="I2" s="47"/>
      <c r="J2" s="47"/>
      <c r="K2" s="47"/>
      <c r="L2" s="47"/>
      <c r="M2" s="47"/>
      <c r="N2" s="47"/>
      <c r="O2" s="47"/>
      <c r="P2" s="47"/>
      <c r="Q2" s="47"/>
      <c r="R2" s="47" t="s">
        <v>8</v>
      </c>
      <c r="S2" s="50" t="s">
        <v>21</v>
      </c>
      <c r="T2" s="50"/>
      <c r="U2" s="50"/>
      <c r="V2" s="50"/>
      <c r="W2" s="50"/>
      <c r="X2" s="43" t="s">
        <v>31</v>
      </c>
      <c r="Y2" s="43"/>
      <c r="Z2" s="43"/>
      <c r="AA2" s="43"/>
      <c r="AB2" s="43"/>
      <c r="AC2" s="44"/>
    </row>
    <row r="3" spans="1:29" ht="23.25" customHeight="1" x14ac:dyDescent="0.2">
      <c r="B3" s="52" t="s">
        <v>0</v>
      </c>
      <c r="C3" s="48" t="s">
        <v>1</v>
      </c>
      <c r="D3" s="48" t="s">
        <v>2</v>
      </c>
      <c r="E3" s="48" t="s">
        <v>3</v>
      </c>
      <c r="F3" s="48" t="s">
        <v>4</v>
      </c>
      <c r="G3" s="48"/>
      <c r="H3" s="48" t="s">
        <v>9</v>
      </c>
      <c r="I3" s="48"/>
      <c r="J3" s="48"/>
      <c r="K3" s="48"/>
      <c r="L3" s="48"/>
      <c r="M3" s="48"/>
      <c r="N3" s="48"/>
      <c r="O3" s="48" t="s">
        <v>10</v>
      </c>
      <c r="P3" s="48"/>
      <c r="Q3" s="48"/>
      <c r="R3" s="48"/>
      <c r="S3" s="48" t="s">
        <v>22</v>
      </c>
      <c r="T3" s="48" t="s">
        <v>23</v>
      </c>
      <c r="U3" s="48" t="s">
        <v>24</v>
      </c>
      <c r="V3" s="48" t="s">
        <v>25</v>
      </c>
      <c r="W3" s="48" t="s">
        <v>26</v>
      </c>
      <c r="X3" s="45" t="s">
        <v>32</v>
      </c>
      <c r="Y3" s="45"/>
      <c r="Z3" s="45"/>
      <c r="AA3" s="45"/>
      <c r="AB3" s="45" t="s">
        <v>33</v>
      </c>
      <c r="AC3" s="46"/>
    </row>
    <row r="4" spans="1:29" ht="104.25" customHeight="1" thickBot="1" x14ac:dyDescent="0.25">
      <c r="B4" s="53"/>
      <c r="C4" s="49"/>
      <c r="D4" s="49"/>
      <c r="E4" s="49"/>
      <c r="F4" s="11" t="s">
        <v>5</v>
      </c>
      <c r="G4" s="11" t="s">
        <v>6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20</v>
      </c>
      <c r="N4" s="11" t="s">
        <v>16</v>
      </c>
      <c r="O4" s="11" t="s">
        <v>17</v>
      </c>
      <c r="P4" s="11" t="s">
        <v>18</v>
      </c>
      <c r="Q4" s="11" t="s">
        <v>19</v>
      </c>
      <c r="R4" s="49"/>
      <c r="S4" s="49"/>
      <c r="T4" s="49"/>
      <c r="U4" s="49"/>
      <c r="V4" s="49"/>
      <c r="W4" s="49"/>
      <c r="X4" s="12" t="s">
        <v>27</v>
      </c>
      <c r="Y4" s="12" t="s">
        <v>34</v>
      </c>
      <c r="Z4" s="12" t="s">
        <v>28</v>
      </c>
      <c r="AA4" s="12" t="s">
        <v>29</v>
      </c>
      <c r="AB4" s="11" t="s">
        <v>30</v>
      </c>
      <c r="AC4" s="13" t="s">
        <v>34</v>
      </c>
    </row>
    <row r="5" spans="1:29" ht="13.5" thickBot="1" x14ac:dyDescent="0.25">
      <c r="B5" s="14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4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5">
        <v>17</v>
      </c>
      <c r="S5" s="14">
        <v>18</v>
      </c>
      <c r="T5" s="15">
        <v>19</v>
      </c>
      <c r="U5" s="15">
        <v>20</v>
      </c>
      <c r="V5" s="15">
        <v>21</v>
      </c>
      <c r="W5" s="15">
        <v>22</v>
      </c>
      <c r="X5" s="14">
        <v>23</v>
      </c>
      <c r="Y5" s="15">
        <v>24</v>
      </c>
      <c r="Z5" s="15">
        <v>25</v>
      </c>
      <c r="AA5" s="15">
        <v>26</v>
      </c>
      <c r="AB5" s="15">
        <v>27</v>
      </c>
      <c r="AC5" s="15">
        <v>28</v>
      </c>
    </row>
    <row r="6" spans="1:29" x14ac:dyDescent="0.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ht="51" x14ac:dyDescent="0.2">
      <c r="A7" s="10">
        <v>1</v>
      </c>
      <c r="B7" s="16" t="s">
        <v>35</v>
      </c>
      <c r="C7" s="16" t="s">
        <v>35</v>
      </c>
      <c r="D7" s="58" t="s">
        <v>36</v>
      </c>
      <c r="E7" s="58">
        <v>42</v>
      </c>
      <c r="F7" s="16" t="s">
        <v>76</v>
      </c>
      <c r="G7" s="16" t="s">
        <v>77</v>
      </c>
      <c r="H7" s="16" t="s">
        <v>69</v>
      </c>
      <c r="I7" s="18" t="s">
        <v>68</v>
      </c>
      <c r="J7" s="16">
        <v>6.5</v>
      </c>
      <c r="K7" s="16" t="s">
        <v>37</v>
      </c>
      <c r="L7" s="16">
        <v>10</v>
      </c>
      <c r="M7" s="17">
        <f>L7*0.2</f>
        <v>2</v>
      </c>
      <c r="N7" s="18" t="s">
        <v>185</v>
      </c>
      <c r="O7" s="18">
        <v>2</v>
      </c>
      <c r="P7" s="61">
        <v>2.2000000000000002</v>
      </c>
      <c r="Q7" s="4"/>
      <c r="R7" s="16"/>
      <c r="S7" s="4" t="s">
        <v>241</v>
      </c>
      <c r="T7" s="5">
        <v>1025405627829</v>
      </c>
      <c r="U7" s="4"/>
      <c r="V7" s="18" t="s">
        <v>242</v>
      </c>
      <c r="W7" s="6" t="s">
        <v>243</v>
      </c>
      <c r="X7" s="4"/>
      <c r="Y7" s="4"/>
      <c r="Z7" s="4"/>
      <c r="AA7" s="4"/>
      <c r="AB7" s="9" t="s">
        <v>239</v>
      </c>
      <c r="AC7" s="19" t="s">
        <v>240</v>
      </c>
    </row>
    <row r="8" spans="1:29" ht="51" x14ac:dyDescent="0.2">
      <c r="A8" s="10">
        <v>2</v>
      </c>
      <c r="B8" s="16" t="s">
        <v>35</v>
      </c>
      <c r="C8" s="16" t="s">
        <v>35</v>
      </c>
      <c r="D8" s="58" t="s">
        <v>36</v>
      </c>
      <c r="E8" s="58">
        <v>26</v>
      </c>
      <c r="F8" s="16" t="s">
        <v>78</v>
      </c>
      <c r="G8" s="16" t="s">
        <v>79</v>
      </c>
      <c r="H8" s="16" t="s">
        <v>69</v>
      </c>
      <c r="I8" s="18" t="s">
        <v>68</v>
      </c>
      <c r="J8" s="16">
        <v>3</v>
      </c>
      <c r="K8" s="16" t="s">
        <v>37</v>
      </c>
      <c r="L8" s="16">
        <v>1</v>
      </c>
      <c r="M8" s="17">
        <v>1.1000000000000001</v>
      </c>
      <c r="N8" s="18" t="s">
        <v>185</v>
      </c>
      <c r="O8" s="18">
        <v>1</v>
      </c>
      <c r="P8" s="61">
        <v>1.1000000000000001</v>
      </c>
      <c r="Q8" s="4"/>
      <c r="R8" s="16"/>
      <c r="S8" s="4" t="s">
        <v>241</v>
      </c>
      <c r="T8" s="5">
        <v>1025405627829</v>
      </c>
      <c r="U8" s="4"/>
      <c r="V8" s="18" t="s">
        <v>242</v>
      </c>
      <c r="W8" s="6" t="s">
        <v>243</v>
      </c>
      <c r="X8" s="4"/>
      <c r="Y8" s="4"/>
      <c r="Z8" s="4"/>
      <c r="AA8" s="4"/>
      <c r="AB8" s="9" t="s">
        <v>239</v>
      </c>
      <c r="AC8" s="19" t="s">
        <v>186</v>
      </c>
    </row>
    <row r="9" spans="1:29" ht="51" x14ac:dyDescent="0.2">
      <c r="A9" s="10">
        <v>3</v>
      </c>
      <c r="B9" s="16" t="s">
        <v>35</v>
      </c>
      <c r="C9" s="16" t="s">
        <v>35</v>
      </c>
      <c r="D9" s="58" t="s">
        <v>38</v>
      </c>
      <c r="E9" s="58">
        <v>57</v>
      </c>
      <c r="F9" s="16" t="s">
        <v>80</v>
      </c>
      <c r="G9" s="16" t="s">
        <v>81</v>
      </c>
      <c r="H9" s="16" t="s">
        <v>69</v>
      </c>
      <c r="I9" s="18" t="s">
        <v>68</v>
      </c>
      <c r="J9" s="16">
        <v>3</v>
      </c>
      <c r="K9" s="16" t="s">
        <v>37</v>
      </c>
      <c r="L9" s="16">
        <v>1</v>
      </c>
      <c r="M9" s="17">
        <v>1.1000000000000001</v>
      </c>
      <c r="N9" s="18" t="s">
        <v>185</v>
      </c>
      <c r="O9" s="18">
        <v>1</v>
      </c>
      <c r="P9" s="61">
        <v>1.1000000000000001</v>
      </c>
      <c r="Q9" s="4"/>
      <c r="R9" s="16"/>
      <c r="S9" s="4" t="s">
        <v>241</v>
      </c>
      <c r="T9" s="5">
        <v>1025405627829</v>
      </c>
      <c r="U9" s="4"/>
      <c r="V9" s="18" t="s">
        <v>242</v>
      </c>
      <c r="W9" s="6" t="s">
        <v>243</v>
      </c>
      <c r="X9" s="4"/>
      <c r="Y9" s="4"/>
      <c r="Z9" s="4"/>
      <c r="AA9" s="4"/>
      <c r="AB9" s="9" t="s">
        <v>239</v>
      </c>
      <c r="AC9" s="19" t="s">
        <v>187</v>
      </c>
    </row>
    <row r="10" spans="1:29" ht="51" x14ac:dyDescent="0.2">
      <c r="A10" s="10">
        <v>4</v>
      </c>
      <c r="B10" s="16" t="s">
        <v>35</v>
      </c>
      <c r="C10" s="16" t="s">
        <v>35</v>
      </c>
      <c r="D10" s="58" t="s">
        <v>38</v>
      </c>
      <c r="E10" s="58">
        <v>70</v>
      </c>
      <c r="F10" s="16" t="s">
        <v>82</v>
      </c>
      <c r="G10" s="16" t="s">
        <v>83</v>
      </c>
      <c r="H10" s="16" t="s">
        <v>69</v>
      </c>
      <c r="I10" s="18" t="s">
        <v>68</v>
      </c>
      <c r="J10" s="16">
        <v>3</v>
      </c>
      <c r="K10" s="16" t="s">
        <v>37</v>
      </c>
      <c r="L10" s="16">
        <v>1</v>
      </c>
      <c r="M10" s="17">
        <v>1.1000000000000001</v>
      </c>
      <c r="N10" s="18" t="s">
        <v>185</v>
      </c>
      <c r="O10" s="18">
        <v>1</v>
      </c>
      <c r="P10" s="61">
        <v>1.1000000000000001</v>
      </c>
      <c r="Q10" s="4"/>
      <c r="R10" s="16"/>
      <c r="S10" s="4" t="s">
        <v>241</v>
      </c>
      <c r="T10" s="5">
        <v>1025405627829</v>
      </c>
      <c r="U10" s="4"/>
      <c r="V10" s="18" t="s">
        <v>242</v>
      </c>
      <c r="W10" s="6" t="s">
        <v>243</v>
      </c>
      <c r="X10" s="4"/>
      <c r="Y10" s="4"/>
      <c r="Z10" s="4"/>
      <c r="AA10" s="4"/>
      <c r="AB10" s="9" t="s">
        <v>239</v>
      </c>
      <c r="AC10" s="19" t="s">
        <v>188</v>
      </c>
    </row>
    <row r="11" spans="1:29" ht="51" x14ac:dyDescent="0.2">
      <c r="A11" s="10">
        <v>5</v>
      </c>
      <c r="B11" s="16" t="s">
        <v>35</v>
      </c>
      <c r="C11" s="16" t="s">
        <v>35</v>
      </c>
      <c r="D11" s="58" t="s">
        <v>38</v>
      </c>
      <c r="E11" s="58">
        <v>98</v>
      </c>
      <c r="F11" s="16" t="s">
        <v>84</v>
      </c>
      <c r="G11" s="16" t="s">
        <v>85</v>
      </c>
      <c r="H11" s="16" t="s">
        <v>69</v>
      </c>
      <c r="I11" s="18" t="s">
        <v>68</v>
      </c>
      <c r="J11" s="16">
        <v>5</v>
      </c>
      <c r="K11" s="16" t="s">
        <v>37</v>
      </c>
      <c r="L11" s="16">
        <v>2</v>
      </c>
      <c r="M11" s="17">
        <v>1.76</v>
      </c>
      <c r="N11" s="18" t="s">
        <v>185</v>
      </c>
      <c r="O11" s="18">
        <v>2</v>
      </c>
      <c r="P11" s="61">
        <v>2.2000000000000002</v>
      </c>
      <c r="Q11" s="4"/>
      <c r="R11" s="16"/>
      <c r="S11" s="4" t="s">
        <v>241</v>
      </c>
      <c r="T11" s="5">
        <v>1025405627829</v>
      </c>
      <c r="U11" s="4"/>
      <c r="V11" s="18" t="s">
        <v>242</v>
      </c>
      <c r="W11" s="6" t="s">
        <v>243</v>
      </c>
      <c r="X11" s="4"/>
      <c r="Y11" s="4"/>
      <c r="Z11" s="4"/>
      <c r="AA11" s="4"/>
      <c r="AB11" s="9" t="s">
        <v>239</v>
      </c>
      <c r="AC11" s="19" t="s">
        <v>189</v>
      </c>
    </row>
    <row r="12" spans="1:29" ht="51" x14ac:dyDescent="0.2">
      <c r="A12" s="10">
        <v>6</v>
      </c>
      <c r="B12" s="16" t="s">
        <v>35</v>
      </c>
      <c r="C12" s="16" t="s">
        <v>35</v>
      </c>
      <c r="D12" s="58" t="s">
        <v>39</v>
      </c>
      <c r="E12" s="58" t="s">
        <v>40</v>
      </c>
      <c r="F12" s="16" t="s">
        <v>86</v>
      </c>
      <c r="G12" s="16" t="s">
        <v>87</v>
      </c>
      <c r="H12" s="16" t="s">
        <v>69</v>
      </c>
      <c r="I12" s="18" t="s">
        <v>68</v>
      </c>
      <c r="J12" s="16">
        <v>3</v>
      </c>
      <c r="K12" s="16" t="s">
        <v>37</v>
      </c>
      <c r="L12" s="16">
        <v>1</v>
      </c>
      <c r="M12" s="17">
        <v>1.1000000000000001</v>
      </c>
      <c r="N12" s="18" t="s">
        <v>185</v>
      </c>
      <c r="O12" s="18">
        <v>2</v>
      </c>
      <c r="P12" s="61">
        <v>2.2000000000000002</v>
      </c>
      <c r="Q12" s="4"/>
      <c r="R12" s="16"/>
      <c r="S12" s="4" t="s">
        <v>241</v>
      </c>
      <c r="T12" s="5">
        <v>1025405627829</v>
      </c>
      <c r="U12" s="4"/>
      <c r="V12" s="18" t="s">
        <v>242</v>
      </c>
      <c r="W12" s="6" t="s">
        <v>243</v>
      </c>
      <c r="X12" s="4"/>
      <c r="Y12" s="4"/>
      <c r="Z12" s="4"/>
      <c r="AA12" s="4"/>
      <c r="AB12" s="9" t="s">
        <v>239</v>
      </c>
      <c r="AC12" s="19" t="s">
        <v>190</v>
      </c>
    </row>
    <row r="13" spans="1:29" ht="51" x14ac:dyDescent="0.2">
      <c r="A13" s="10">
        <v>7</v>
      </c>
      <c r="B13" s="16" t="s">
        <v>35</v>
      </c>
      <c r="C13" s="16" t="s">
        <v>35</v>
      </c>
      <c r="D13" s="58" t="s">
        <v>39</v>
      </c>
      <c r="E13" s="58">
        <v>5</v>
      </c>
      <c r="F13" s="16" t="s">
        <v>88</v>
      </c>
      <c r="G13" s="16" t="s">
        <v>89</v>
      </c>
      <c r="H13" s="16" t="s">
        <v>69</v>
      </c>
      <c r="I13" s="18" t="s">
        <v>68</v>
      </c>
      <c r="J13" s="16">
        <v>3</v>
      </c>
      <c r="K13" s="16" t="s">
        <v>37</v>
      </c>
      <c r="L13" s="16">
        <v>4</v>
      </c>
      <c r="M13" s="17">
        <f t="shared" ref="M13:M62" si="0">L13*0.2</f>
        <v>0.8</v>
      </c>
      <c r="N13" s="18" t="s">
        <v>185</v>
      </c>
      <c r="O13" s="18">
        <v>1</v>
      </c>
      <c r="P13" s="61">
        <v>1.1000000000000001</v>
      </c>
      <c r="Q13" s="4"/>
      <c r="R13" s="16"/>
      <c r="S13" s="4" t="s">
        <v>241</v>
      </c>
      <c r="T13" s="5">
        <v>1025405627829</v>
      </c>
      <c r="U13" s="4"/>
      <c r="V13" s="18" t="s">
        <v>242</v>
      </c>
      <c r="W13" s="6" t="s">
        <v>243</v>
      </c>
      <c r="X13" s="4"/>
      <c r="Y13" s="4"/>
      <c r="Z13" s="4"/>
      <c r="AA13" s="4"/>
      <c r="AB13" s="9" t="s">
        <v>239</v>
      </c>
      <c r="AC13" s="19" t="s">
        <v>191</v>
      </c>
    </row>
    <row r="14" spans="1:29" ht="51" x14ac:dyDescent="0.2">
      <c r="A14" s="10">
        <v>8</v>
      </c>
      <c r="B14" s="16" t="s">
        <v>35</v>
      </c>
      <c r="C14" s="16" t="s">
        <v>35</v>
      </c>
      <c r="D14" s="58" t="s">
        <v>39</v>
      </c>
      <c r="E14" s="58" t="s">
        <v>41</v>
      </c>
      <c r="F14" s="16" t="s">
        <v>90</v>
      </c>
      <c r="G14" s="16" t="s">
        <v>91</v>
      </c>
      <c r="H14" s="16" t="s">
        <v>69</v>
      </c>
      <c r="I14" s="18" t="s">
        <v>68</v>
      </c>
      <c r="J14" s="16">
        <v>2</v>
      </c>
      <c r="K14" s="16" t="s">
        <v>37</v>
      </c>
      <c r="L14" s="16">
        <v>3</v>
      </c>
      <c r="M14" s="17">
        <v>0.6</v>
      </c>
      <c r="N14" s="18" t="s">
        <v>185</v>
      </c>
      <c r="O14" s="18">
        <v>1</v>
      </c>
      <c r="P14" s="61">
        <v>1.1000000000000001</v>
      </c>
      <c r="Q14" s="4"/>
      <c r="R14" s="16"/>
      <c r="S14" s="4" t="s">
        <v>241</v>
      </c>
      <c r="T14" s="5">
        <v>1025405627829</v>
      </c>
      <c r="U14" s="4"/>
      <c r="V14" s="18" t="s">
        <v>242</v>
      </c>
      <c r="W14" s="6" t="s">
        <v>243</v>
      </c>
      <c r="X14" s="4"/>
      <c r="Y14" s="4"/>
      <c r="Z14" s="4"/>
      <c r="AA14" s="4"/>
      <c r="AB14" s="9" t="s">
        <v>239</v>
      </c>
      <c r="AC14" s="19" t="s">
        <v>192</v>
      </c>
    </row>
    <row r="15" spans="1:29" ht="51" x14ac:dyDescent="0.2">
      <c r="A15" s="10">
        <v>9</v>
      </c>
      <c r="B15" s="16" t="s">
        <v>35</v>
      </c>
      <c r="C15" s="16" t="s">
        <v>35</v>
      </c>
      <c r="D15" s="58" t="s">
        <v>39</v>
      </c>
      <c r="E15" s="58" t="s">
        <v>42</v>
      </c>
      <c r="F15" s="16" t="s">
        <v>92</v>
      </c>
      <c r="G15" s="16" t="s">
        <v>93</v>
      </c>
      <c r="H15" s="16" t="s">
        <v>69</v>
      </c>
      <c r="I15" s="18" t="s">
        <v>68</v>
      </c>
      <c r="J15" s="16">
        <v>2</v>
      </c>
      <c r="K15" s="16" t="s">
        <v>37</v>
      </c>
      <c r="L15" s="16">
        <v>3</v>
      </c>
      <c r="M15" s="17">
        <f t="shared" si="0"/>
        <v>0.60000000000000009</v>
      </c>
      <c r="N15" s="18" t="s">
        <v>185</v>
      </c>
      <c r="O15" s="18">
        <v>1</v>
      </c>
      <c r="P15" s="61">
        <v>1.1000000000000001</v>
      </c>
      <c r="Q15" s="4"/>
      <c r="R15" s="16"/>
      <c r="S15" s="4" t="s">
        <v>241</v>
      </c>
      <c r="T15" s="5">
        <v>1025405627829</v>
      </c>
      <c r="U15" s="4"/>
      <c r="V15" s="18" t="s">
        <v>242</v>
      </c>
      <c r="W15" s="6" t="s">
        <v>243</v>
      </c>
      <c r="X15" s="4"/>
      <c r="Y15" s="4"/>
      <c r="Z15" s="4"/>
      <c r="AA15" s="4"/>
      <c r="AB15" s="9" t="s">
        <v>239</v>
      </c>
      <c r="AC15" s="19" t="s">
        <v>193</v>
      </c>
    </row>
    <row r="16" spans="1:29" ht="51" x14ac:dyDescent="0.2">
      <c r="A16" s="10">
        <v>10</v>
      </c>
      <c r="B16" s="16" t="s">
        <v>35</v>
      </c>
      <c r="C16" s="16" t="s">
        <v>35</v>
      </c>
      <c r="D16" s="58" t="s">
        <v>43</v>
      </c>
      <c r="E16" s="58">
        <v>2</v>
      </c>
      <c r="F16" s="16" t="s">
        <v>94</v>
      </c>
      <c r="G16" s="16" t="s">
        <v>95</v>
      </c>
      <c r="H16" s="16" t="s">
        <v>69</v>
      </c>
      <c r="I16" s="18" t="s">
        <v>68</v>
      </c>
      <c r="J16" s="16">
        <v>11</v>
      </c>
      <c r="K16" s="16" t="s">
        <v>37</v>
      </c>
      <c r="L16" s="16">
        <v>17</v>
      </c>
      <c r="M16" s="17">
        <f t="shared" si="0"/>
        <v>3.4000000000000004</v>
      </c>
      <c r="N16" s="18" t="s">
        <v>185</v>
      </c>
      <c r="O16" s="18">
        <v>3</v>
      </c>
      <c r="P16" s="61">
        <v>3.3</v>
      </c>
      <c r="Q16" s="4"/>
      <c r="R16" s="16"/>
      <c r="S16" s="4" t="s">
        <v>241</v>
      </c>
      <c r="T16" s="5">
        <v>1025405627829</v>
      </c>
      <c r="U16" s="4"/>
      <c r="V16" s="18" t="s">
        <v>242</v>
      </c>
      <c r="W16" s="6" t="s">
        <v>243</v>
      </c>
      <c r="X16" s="4"/>
      <c r="Y16" s="4"/>
      <c r="Z16" s="4"/>
      <c r="AA16" s="4"/>
      <c r="AB16" s="9" t="s">
        <v>239</v>
      </c>
      <c r="AC16" s="19" t="s">
        <v>194</v>
      </c>
    </row>
    <row r="17" spans="1:29" ht="51" x14ac:dyDescent="0.2">
      <c r="A17" s="10">
        <v>11</v>
      </c>
      <c r="B17" s="16" t="s">
        <v>35</v>
      </c>
      <c r="C17" s="16" t="s">
        <v>35</v>
      </c>
      <c r="D17" s="58" t="s">
        <v>43</v>
      </c>
      <c r="E17" s="58">
        <v>25</v>
      </c>
      <c r="F17" s="16" t="s">
        <v>96</v>
      </c>
      <c r="G17" s="16" t="s">
        <v>97</v>
      </c>
      <c r="H17" s="16" t="s">
        <v>69</v>
      </c>
      <c r="I17" s="18" t="s">
        <v>68</v>
      </c>
      <c r="J17" s="16">
        <v>4</v>
      </c>
      <c r="K17" s="16" t="s">
        <v>37</v>
      </c>
      <c r="L17" s="16">
        <v>1</v>
      </c>
      <c r="M17" s="17">
        <v>1.1000000000000001</v>
      </c>
      <c r="N17" s="18" t="s">
        <v>185</v>
      </c>
      <c r="O17" s="18">
        <v>1</v>
      </c>
      <c r="P17" s="61">
        <v>1.1000000000000001</v>
      </c>
      <c r="Q17" s="4"/>
      <c r="R17" s="16"/>
      <c r="S17" s="4" t="s">
        <v>241</v>
      </c>
      <c r="T17" s="5">
        <v>1025405627829</v>
      </c>
      <c r="U17" s="4"/>
      <c r="V17" s="18" t="s">
        <v>242</v>
      </c>
      <c r="W17" s="6" t="s">
        <v>243</v>
      </c>
      <c r="X17" s="4"/>
      <c r="Y17" s="4"/>
      <c r="Z17" s="4"/>
      <c r="AA17" s="4"/>
      <c r="AB17" s="9" t="s">
        <v>239</v>
      </c>
      <c r="AC17" s="19" t="s">
        <v>195</v>
      </c>
    </row>
    <row r="18" spans="1:29" ht="51" x14ac:dyDescent="0.2">
      <c r="A18" s="10">
        <v>12</v>
      </c>
      <c r="B18" s="16" t="s">
        <v>35</v>
      </c>
      <c r="C18" s="16" t="s">
        <v>35</v>
      </c>
      <c r="D18" s="58" t="s">
        <v>43</v>
      </c>
      <c r="E18" s="58">
        <v>10</v>
      </c>
      <c r="F18" s="16" t="s">
        <v>98</v>
      </c>
      <c r="G18" s="16" t="s">
        <v>99</v>
      </c>
      <c r="H18" s="16" t="s">
        <v>69</v>
      </c>
      <c r="I18" s="18" t="s">
        <v>68</v>
      </c>
      <c r="J18" s="16">
        <v>7</v>
      </c>
      <c r="K18" s="16" t="s">
        <v>37</v>
      </c>
      <c r="L18" s="16">
        <v>11</v>
      </c>
      <c r="M18" s="17">
        <f t="shared" si="0"/>
        <v>2.2000000000000002</v>
      </c>
      <c r="N18" s="18" t="s">
        <v>185</v>
      </c>
      <c r="O18" s="18">
        <v>2</v>
      </c>
      <c r="P18" s="61">
        <v>2.2000000000000002</v>
      </c>
      <c r="Q18" s="4"/>
      <c r="R18" s="16"/>
      <c r="S18" s="4" t="s">
        <v>241</v>
      </c>
      <c r="T18" s="5">
        <v>1025405627829</v>
      </c>
      <c r="U18" s="4"/>
      <c r="V18" s="18" t="s">
        <v>242</v>
      </c>
      <c r="W18" s="6" t="s">
        <v>243</v>
      </c>
      <c r="X18" s="4"/>
      <c r="Y18" s="4"/>
      <c r="Z18" s="4"/>
      <c r="AA18" s="4"/>
      <c r="AB18" s="9" t="s">
        <v>239</v>
      </c>
      <c r="AC18" s="19" t="s">
        <v>196</v>
      </c>
    </row>
    <row r="19" spans="1:29" ht="51" x14ac:dyDescent="0.2">
      <c r="A19" s="10">
        <v>13</v>
      </c>
      <c r="B19" s="16" t="s">
        <v>35</v>
      </c>
      <c r="C19" s="16" t="s">
        <v>35</v>
      </c>
      <c r="D19" s="58" t="s">
        <v>44</v>
      </c>
      <c r="E19" s="58" t="s">
        <v>45</v>
      </c>
      <c r="F19" s="16" t="s">
        <v>100</v>
      </c>
      <c r="G19" s="16" t="s">
        <v>101</v>
      </c>
      <c r="H19" s="16" t="s">
        <v>69</v>
      </c>
      <c r="I19" s="18" t="s">
        <v>68</v>
      </c>
      <c r="J19" s="16">
        <v>2</v>
      </c>
      <c r="K19" s="16" t="s">
        <v>37</v>
      </c>
      <c r="L19" s="16">
        <v>1</v>
      </c>
      <c r="M19" s="17">
        <v>0.66</v>
      </c>
      <c r="N19" s="18" t="s">
        <v>185</v>
      </c>
      <c r="O19" s="18">
        <v>1</v>
      </c>
      <c r="P19" s="61">
        <v>1.1000000000000001</v>
      </c>
      <c r="Q19" s="4"/>
      <c r="R19" s="16"/>
      <c r="S19" s="4" t="s">
        <v>241</v>
      </c>
      <c r="T19" s="5">
        <v>1025405627829</v>
      </c>
      <c r="U19" s="4"/>
      <c r="V19" s="18" t="s">
        <v>242</v>
      </c>
      <c r="W19" s="6" t="s">
        <v>243</v>
      </c>
      <c r="X19" s="4"/>
      <c r="Y19" s="4"/>
      <c r="Z19" s="4"/>
      <c r="AA19" s="4"/>
      <c r="AB19" s="9" t="s">
        <v>239</v>
      </c>
      <c r="AC19" s="19" t="s">
        <v>197</v>
      </c>
    </row>
    <row r="20" spans="1:29" ht="51" x14ac:dyDescent="0.2">
      <c r="A20" s="10">
        <v>14</v>
      </c>
      <c r="B20" s="16" t="s">
        <v>35</v>
      </c>
      <c r="C20" s="16" t="s">
        <v>35</v>
      </c>
      <c r="D20" s="58" t="s">
        <v>44</v>
      </c>
      <c r="E20" s="58">
        <v>83</v>
      </c>
      <c r="F20" s="16" t="s">
        <v>102</v>
      </c>
      <c r="G20" s="16" t="s">
        <v>103</v>
      </c>
      <c r="H20" s="16" t="s">
        <v>69</v>
      </c>
      <c r="I20" s="18" t="s">
        <v>68</v>
      </c>
      <c r="J20" s="16">
        <v>3</v>
      </c>
      <c r="K20" s="16" t="s">
        <v>37</v>
      </c>
      <c r="L20" s="16">
        <v>1</v>
      </c>
      <c r="M20" s="17">
        <v>1.1000000000000001</v>
      </c>
      <c r="N20" s="18" t="s">
        <v>185</v>
      </c>
      <c r="O20" s="18">
        <v>1</v>
      </c>
      <c r="P20" s="61">
        <v>1.1000000000000001</v>
      </c>
      <c r="Q20" s="4"/>
      <c r="R20" s="16"/>
      <c r="S20" s="4" t="s">
        <v>241</v>
      </c>
      <c r="T20" s="5">
        <v>1025405627829</v>
      </c>
      <c r="U20" s="4"/>
      <c r="V20" s="18" t="s">
        <v>242</v>
      </c>
      <c r="W20" s="6" t="s">
        <v>243</v>
      </c>
      <c r="X20" s="4"/>
      <c r="Y20" s="4"/>
      <c r="Z20" s="4"/>
      <c r="AA20" s="4"/>
      <c r="AB20" s="9" t="s">
        <v>239</v>
      </c>
      <c r="AC20" s="19" t="s">
        <v>198</v>
      </c>
    </row>
    <row r="21" spans="1:29" ht="51" x14ac:dyDescent="0.2">
      <c r="A21" s="10">
        <v>15</v>
      </c>
      <c r="B21" s="16" t="s">
        <v>35</v>
      </c>
      <c r="C21" s="16" t="s">
        <v>35</v>
      </c>
      <c r="D21" s="58" t="s">
        <v>44</v>
      </c>
      <c r="E21" s="58">
        <v>85</v>
      </c>
      <c r="F21" s="16" t="s">
        <v>104</v>
      </c>
      <c r="G21" s="16" t="s">
        <v>105</v>
      </c>
      <c r="H21" s="16" t="s">
        <v>69</v>
      </c>
      <c r="I21" s="18" t="s">
        <v>68</v>
      </c>
      <c r="J21" s="16">
        <v>4</v>
      </c>
      <c r="K21" s="16" t="s">
        <v>37</v>
      </c>
      <c r="L21" s="16">
        <v>1</v>
      </c>
      <c r="M21" s="17">
        <v>1.1000000000000001</v>
      </c>
      <c r="N21" s="18" t="s">
        <v>185</v>
      </c>
      <c r="O21" s="18">
        <v>1</v>
      </c>
      <c r="P21" s="61">
        <v>1.1000000000000001</v>
      </c>
      <c r="Q21" s="4"/>
      <c r="R21" s="16"/>
      <c r="S21" s="4" t="s">
        <v>241</v>
      </c>
      <c r="T21" s="5">
        <v>1025405627829</v>
      </c>
      <c r="U21" s="4"/>
      <c r="V21" s="18" t="s">
        <v>242</v>
      </c>
      <c r="W21" s="6" t="s">
        <v>243</v>
      </c>
      <c r="X21" s="4"/>
      <c r="Y21" s="4"/>
      <c r="Z21" s="4"/>
      <c r="AA21" s="4"/>
      <c r="AB21" s="9" t="s">
        <v>239</v>
      </c>
      <c r="AC21" s="19" t="s">
        <v>199</v>
      </c>
    </row>
    <row r="22" spans="1:29" ht="51" x14ac:dyDescent="0.2">
      <c r="A22" s="10">
        <v>16</v>
      </c>
      <c r="B22" s="16" t="s">
        <v>35</v>
      </c>
      <c r="C22" s="16" t="s">
        <v>35</v>
      </c>
      <c r="D22" s="58" t="s">
        <v>44</v>
      </c>
      <c r="E22" s="58">
        <v>87</v>
      </c>
      <c r="F22" s="16" t="s">
        <v>106</v>
      </c>
      <c r="G22" s="16" t="s">
        <v>107</v>
      </c>
      <c r="H22" s="16" t="s">
        <v>69</v>
      </c>
      <c r="I22" s="18" t="s">
        <v>68</v>
      </c>
      <c r="J22" s="16">
        <v>3</v>
      </c>
      <c r="K22" s="16" t="s">
        <v>37</v>
      </c>
      <c r="L22" s="16">
        <v>4</v>
      </c>
      <c r="M22" s="17">
        <f t="shared" si="0"/>
        <v>0.8</v>
      </c>
      <c r="N22" s="18" t="s">
        <v>185</v>
      </c>
      <c r="O22" s="18">
        <v>1</v>
      </c>
      <c r="P22" s="61">
        <v>1.1000000000000001</v>
      </c>
      <c r="Q22" s="4"/>
      <c r="R22" s="16"/>
      <c r="S22" s="4" t="s">
        <v>241</v>
      </c>
      <c r="T22" s="5">
        <v>1025405627829</v>
      </c>
      <c r="U22" s="4"/>
      <c r="V22" s="18" t="s">
        <v>242</v>
      </c>
      <c r="W22" s="6" t="s">
        <v>243</v>
      </c>
      <c r="X22" s="4"/>
      <c r="Y22" s="4"/>
      <c r="Z22" s="4"/>
      <c r="AA22" s="4"/>
      <c r="AB22" s="9" t="s">
        <v>239</v>
      </c>
      <c r="AC22" s="19" t="s">
        <v>200</v>
      </c>
    </row>
    <row r="23" spans="1:29" ht="51" x14ac:dyDescent="0.2">
      <c r="A23" s="10">
        <v>17</v>
      </c>
      <c r="B23" s="16" t="s">
        <v>35</v>
      </c>
      <c r="C23" s="16" t="s">
        <v>35</v>
      </c>
      <c r="D23" s="58" t="s">
        <v>44</v>
      </c>
      <c r="E23" s="58">
        <v>76</v>
      </c>
      <c r="F23" s="16" t="s">
        <v>108</v>
      </c>
      <c r="G23" s="16" t="s">
        <v>109</v>
      </c>
      <c r="H23" s="16" t="s">
        <v>69</v>
      </c>
      <c r="I23" s="18" t="s">
        <v>68</v>
      </c>
      <c r="J23" s="16">
        <v>3</v>
      </c>
      <c r="K23" s="16" t="s">
        <v>37</v>
      </c>
      <c r="L23" s="16">
        <v>4</v>
      </c>
      <c r="M23" s="17">
        <f t="shared" si="0"/>
        <v>0.8</v>
      </c>
      <c r="N23" s="18" t="s">
        <v>185</v>
      </c>
      <c r="O23" s="18">
        <v>2</v>
      </c>
      <c r="P23" s="61">
        <v>2.2000000000000002</v>
      </c>
      <c r="Q23" s="4"/>
      <c r="R23" s="16"/>
      <c r="S23" s="4" t="s">
        <v>241</v>
      </c>
      <c r="T23" s="5">
        <v>1025405627829</v>
      </c>
      <c r="U23" s="4"/>
      <c r="V23" s="18" t="s">
        <v>242</v>
      </c>
      <c r="W23" s="6" t="s">
        <v>243</v>
      </c>
      <c r="X23" s="4"/>
      <c r="Y23" s="4"/>
      <c r="Z23" s="4"/>
      <c r="AA23" s="4"/>
      <c r="AB23" s="9" t="s">
        <v>239</v>
      </c>
      <c r="AC23" s="19" t="s">
        <v>201</v>
      </c>
    </row>
    <row r="24" spans="1:29" ht="51" x14ac:dyDescent="0.2">
      <c r="A24" s="10">
        <v>18</v>
      </c>
      <c r="B24" s="16" t="s">
        <v>35</v>
      </c>
      <c r="C24" s="16" t="s">
        <v>35</v>
      </c>
      <c r="D24" s="58" t="s">
        <v>44</v>
      </c>
      <c r="E24" s="58">
        <v>58</v>
      </c>
      <c r="F24" s="16" t="s">
        <v>110</v>
      </c>
      <c r="G24" s="16" t="s">
        <v>111</v>
      </c>
      <c r="H24" s="16" t="s">
        <v>69</v>
      </c>
      <c r="I24" s="18" t="s">
        <v>68</v>
      </c>
      <c r="J24" s="16">
        <v>2</v>
      </c>
      <c r="K24" s="16" t="s">
        <v>37</v>
      </c>
      <c r="L24" s="16">
        <v>1</v>
      </c>
      <c r="M24" s="17">
        <v>0.66</v>
      </c>
      <c r="N24" s="18" t="s">
        <v>185</v>
      </c>
      <c r="O24" s="18">
        <v>1</v>
      </c>
      <c r="P24" s="61">
        <v>1.1000000000000001</v>
      </c>
      <c r="Q24" s="4"/>
      <c r="R24" s="16"/>
      <c r="S24" s="4" t="s">
        <v>241</v>
      </c>
      <c r="T24" s="5">
        <v>1025405627829</v>
      </c>
      <c r="U24" s="4"/>
      <c r="V24" s="18" t="s">
        <v>242</v>
      </c>
      <c r="W24" s="6" t="s">
        <v>243</v>
      </c>
      <c r="X24" s="4"/>
      <c r="Y24" s="4"/>
      <c r="Z24" s="4"/>
      <c r="AA24" s="4"/>
      <c r="AB24" s="9" t="s">
        <v>239</v>
      </c>
      <c r="AC24" s="19" t="s">
        <v>202</v>
      </c>
    </row>
    <row r="25" spans="1:29" ht="51" x14ac:dyDescent="0.2">
      <c r="A25" s="10">
        <v>19</v>
      </c>
      <c r="B25" s="16" t="s">
        <v>35</v>
      </c>
      <c r="C25" s="16" t="s">
        <v>35</v>
      </c>
      <c r="D25" s="58" t="s">
        <v>44</v>
      </c>
      <c r="E25" s="58">
        <v>79</v>
      </c>
      <c r="F25" s="16" t="s">
        <v>112</v>
      </c>
      <c r="G25" s="16" t="s">
        <v>113</v>
      </c>
      <c r="H25" s="16" t="s">
        <v>69</v>
      </c>
      <c r="I25" s="18" t="s">
        <v>68</v>
      </c>
      <c r="J25" s="16">
        <v>2</v>
      </c>
      <c r="K25" s="16" t="s">
        <v>37</v>
      </c>
      <c r="L25" s="16">
        <v>2</v>
      </c>
      <c r="M25" s="17">
        <f t="shared" si="0"/>
        <v>0.4</v>
      </c>
      <c r="N25" s="18" t="s">
        <v>185</v>
      </c>
      <c r="O25" s="18">
        <v>1</v>
      </c>
      <c r="P25" s="61">
        <v>1.1000000000000001</v>
      </c>
      <c r="Q25" s="4"/>
      <c r="R25" s="16"/>
      <c r="S25" s="4" t="s">
        <v>241</v>
      </c>
      <c r="T25" s="5">
        <v>1025405627829</v>
      </c>
      <c r="U25" s="4"/>
      <c r="V25" s="18" t="s">
        <v>242</v>
      </c>
      <c r="W25" s="6" t="s">
        <v>243</v>
      </c>
      <c r="X25" s="4"/>
      <c r="Y25" s="4"/>
      <c r="Z25" s="4"/>
      <c r="AA25" s="4"/>
      <c r="AB25" s="9" t="s">
        <v>239</v>
      </c>
      <c r="AC25" s="19" t="s">
        <v>203</v>
      </c>
    </row>
    <row r="26" spans="1:29" ht="51" x14ac:dyDescent="0.2">
      <c r="A26" s="10">
        <v>20</v>
      </c>
      <c r="B26" s="16" t="s">
        <v>35</v>
      </c>
      <c r="C26" s="16" t="s">
        <v>35</v>
      </c>
      <c r="D26" s="58" t="s">
        <v>46</v>
      </c>
      <c r="E26" s="58" t="s">
        <v>70</v>
      </c>
      <c r="F26" s="16" t="s">
        <v>114</v>
      </c>
      <c r="G26" s="16" t="s">
        <v>115</v>
      </c>
      <c r="H26" s="16" t="s">
        <v>69</v>
      </c>
      <c r="I26" s="18" t="s">
        <v>68</v>
      </c>
      <c r="J26" s="16">
        <v>6.5</v>
      </c>
      <c r="K26" s="16" t="s">
        <v>37</v>
      </c>
      <c r="L26" s="16">
        <v>10</v>
      </c>
      <c r="M26" s="17">
        <f t="shared" si="0"/>
        <v>2</v>
      </c>
      <c r="N26" s="18" t="s">
        <v>185</v>
      </c>
      <c r="O26" s="18">
        <v>2</v>
      </c>
      <c r="P26" s="61">
        <v>2.2000000000000002</v>
      </c>
      <c r="Q26" s="4"/>
      <c r="R26" s="16"/>
      <c r="S26" s="4" t="s">
        <v>241</v>
      </c>
      <c r="T26" s="5">
        <v>1025405627829</v>
      </c>
      <c r="U26" s="4"/>
      <c r="V26" s="18" t="s">
        <v>242</v>
      </c>
      <c r="W26" s="6" t="s">
        <v>243</v>
      </c>
      <c r="X26" s="4"/>
      <c r="Y26" s="4"/>
      <c r="Z26" s="4"/>
      <c r="AA26" s="4"/>
      <c r="AB26" s="9" t="s">
        <v>239</v>
      </c>
      <c r="AC26" s="19" t="s">
        <v>204</v>
      </c>
    </row>
    <row r="27" spans="1:29" ht="51" x14ac:dyDescent="0.2">
      <c r="A27" s="10">
        <v>21</v>
      </c>
      <c r="B27" s="16" t="s">
        <v>35</v>
      </c>
      <c r="C27" s="16" t="s">
        <v>35</v>
      </c>
      <c r="D27" s="58" t="s">
        <v>59</v>
      </c>
      <c r="E27" s="58">
        <v>28</v>
      </c>
      <c r="F27" s="16" t="s">
        <v>116</v>
      </c>
      <c r="G27" s="16" t="s">
        <v>117</v>
      </c>
      <c r="H27" s="16" t="s">
        <v>184</v>
      </c>
      <c r="I27" s="18" t="s">
        <v>68</v>
      </c>
      <c r="J27" s="16">
        <v>4</v>
      </c>
      <c r="K27" s="16" t="s">
        <v>60</v>
      </c>
      <c r="L27" s="16">
        <v>8</v>
      </c>
      <c r="M27" s="17">
        <f t="shared" si="0"/>
        <v>1.6</v>
      </c>
      <c r="N27" s="18" t="s">
        <v>185</v>
      </c>
      <c r="O27" s="18" t="s">
        <v>185</v>
      </c>
      <c r="P27" s="61"/>
      <c r="Q27" s="4"/>
      <c r="R27" s="16"/>
      <c r="S27" s="4"/>
      <c r="T27" s="5"/>
      <c r="U27" s="4"/>
      <c r="V27" s="18"/>
      <c r="W27" s="4"/>
      <c r="X27" s="4"/>
      <c r="Y27" s="4"/>
      <c r="Z27" s="4"/>
      <c r="AA27" s="4"/>
      <c r="AB27" s="9" t="s">
        <v>239</v>
      </c>
      <c r="AC27" s="19" t="s">
        <v>205</v>
      </c>
    </row>
    <row r="28" spans="1:29" ht="51" x14ac:dyDescent="0.2">
      <c r="A28" s="10">
        <v>22</v>
      </c>
      <c r="B28" s="16" t="s">
        <v>35</v>
      </c>
      <c r="C28" s="16" t="s">
        <v>35</v>
      </c>
      <c r="D28" s="58" t="s">
        <v>47</v>
      </c>
      <c r="E28" s="58">
        <v>33</v>
      </c>
      <c r="F28" s="16" t="s">
        <v>118</v>
      </c>
      <c r="G28" s="16" t="s">
        <v>119</v>
      </c>
      <c r="H28" s="16" t="s">
        <v>69</v>
      </c>
      <c r="I28" s="18" t="s">
        <v>68</v>
      </c>
      <c r="J28" s="16">
        <v>3</v>
      </c>
      <c r="K28" s="16" t="s">
        <v>37</v>
      </c>
      <c r="L28" s="16">
        <v>2</v>
      </c>
      <c r="M28" s="17">
        <v>2.2000000000000002</v>
      </c>
      <c r="N28" s="18" t="s">
        <v>185</v>
      </c>
      <c r="O28" s="18">
        <v>1</v>
      </c>
      <c r="P28" s="61">
        <v>1.1000000000000001</v>
      </c>
      <c r="Q28" s="4"/>
      <c r="R28" s="16"/>
      <c r="S28" s="4" t="s">
        <v>241</v>
      </c>
      <c r="T28" s="5">
        <v>1025405627829</v>
      </c>
      <c r="U28" s="4"/>
      <c r="V28" s="18" t="s">
        <v>242</v>
      </c>
      <c r="W28" s="6" t="s">
        <v>243</v>
      </c>
      <c r="X28" s="4"/>
      <c r="Y28" s="4"/>
      <c r="Z28" s="4"/>
      <c r="AA28" s="4"/>
      <c r="AB28" s="9" t="s">
        <v>239</v>
      </c>
      <c r="AC28" s="19" t="s">
        <v>206</v>
      </c>
    </row>
    <row r="29" spans="1:29" ht="51" x14ac:dyDescent="0.2">
      <c r="A29" s="10">
        <v>23</v>
      </c>
      <c r="B29" s="16" t="s">
        <v>35</v>
      </c>
      <c r="C29" s="16" t="s">
        <v>35</v>
      </c>
      <c r="D29" s="58" t="s">
        <v>48</v>
      </c>
      <c r="E29" s="58">
        <v>30</v>
      </c>
      <c r="F29" s="16" t="s">
        <v>120</v>
      </c>
      <c r="G29" s="16" t="s">
        <v>121</v>
      </c>
      <c r="H29" s="16" t="s">
        <v>69</v>
      </c>
      <c r="I29" s="18" t="s">
        <v>68</v>
      </c>
      <c r="J29" s="16">
        <v>2</v>
      </c>
      <c r="K29" s="16" t="s">
        <v>37</v>
      </c>
      <c r="L29" s="16">
        <v>2</v>
      </c>
      <c r="M29" s="17">
        <v>1.76</v>
      </c>
      <c r="N29" s="18" t="s">
        <v>185</v>
      </c>
      <c r="O29" s="18">
        <v>1</v>
      </c>
      <c r="P29" s="61">
        <v>1.1000000000000001</v>
      </c>
      <c r="Q29" s="4"/>
      <c r="R29" s="16"/>
      <c r="S29" s="4" t="s">
        <v>241</v>
      </c>
      <c r="T29" s="5">
        <v>1025405627829</v>
      </c>
      <c r="U29" s="4"/>
      <c r="V29" s="18" t="s">
        <v>242</v>
      </c>
      <c r="W29" s="6" t="s">
        <v>243</v>
      </c>
      <c r="X29" s="4"/>
      <c r="Y29" s="4"/>
      <c r="Z29" s="4"/>
      <c r="AA29" s="4"/>
      <c r="AB29" s="9" t="s">
        <v>239</v>
      </c>
      <c r="AC29" s="19" t="s">
        <v>207</v>
      </c>
    </row>
    <row r="30" spans="1:29" ht="51" x14ac:dyDescent="0.2">
      <c r="A30" s="10">
        <v>24</v>
      </c>
      <c r="B30" s="16" t="s">
        <v>35</v>
      </c>
      <c r="C30" s="16" t="s">
        <v>35</v>
      </c>
      <c r="D30" s="58" t="s">
        <v>49</v>
      </c>
      <c r="E30" s="58">
        <v>55</v>
      </c>
      <c r="F30" s="16" t="s">
        <v>122</v>
      </c>
      <c r="G30" s="16" t="s">
        <v>123</v>
      </c>
      <c r="H30" s="16" t="s">
        <v>69</v>
      </c>
      <c r="I30" s="18" t="s">
        <v>68</v>
      </c>
      <c r="J30" s="16">
        <v>2</v>
      </c>
      <c r="K30" s="16" t="s">
        <v>37</v>
      </c>
      <c r="L30" s="16">
        <v>1</v>
      </c>
      <c r="M30" s="17">
        <v>0.66</v>
      </c>
      <c r="N30" s="18" t="s">
        <v>185</v>
      </c>
      <c r="O30" s="18">
        <v>1</v>
      </c>
      <c r="P30" s="61">
        <v>1.1000000000000001</v>
      </c>
      <c r="Q30" s="4"/>
      <c r="R30" s="16"/>
      <c r="S30" s="4" t="s">
        <v>241</v>
      </c>
      <c r="T30" s="5">
        <v>1025405627829</v>
      </c>
      <c r="U30" s="4"/>
      <c r="V30" s="18" t="s">
        <v>242</v>
      </c>
      <c r="W30" s="6" t="s">
        <v>243</v>
      </c>
      <c r="X30" s="4"/>
      <c r="Y30" s="4"/>
      <c r="Z30" s="4"/>
      <c r="AA30" s="4"/>
      <c r="AB30" s="9" t="s">
        <v>239</v>
      </c>
      <c r="AC30" s="19" t="s">
        <v>208</v>
      </c>
    </row>
    <row r="31" spans="1:29" ht="51" x14ac:dyDescent="0.2">
      <c r="A31" s="10">
        <v>25</v>
      </c>
      <c r="B31" s="16" t="s">
        <v>35</v>
      </c>
      <c r="C31" s="16" t="s">
        <v>35</v>
      </c>
      <c r="D31" s="58" t="s">
        <v>49</v>
      </c>
      <c r="E31" s="58">
        <v>49</v>
      </c>
      <c r="F31" s="16" t="s">
        <v>124</v>
      </c>
      <c r="G31" s="16" t="s">
        <v>125</v>
      </c>
      <c r="H31" s="16" t="s">
        <v>69</v>
      </c>
      <c r="I31" s="18" t="s">
        <v>68</v>
      </c>
      <c r="J31" s="16">
        <v>3</v>
      </c>
      <c r="K31" s="16" t="s">
        <v>37</v>
      </c>
      <c r="L31" s="16">
        <v>1</v>
      </c>
      <c r="M31" s="17">
        <v>1.1000000000000001</v>
      </c>
      <c r="N31" s="18" t="s">
        <v>185</v>
      </c>
      <c r="O31" s="18">
        <v>1</v>
      </c>
      <c r="P31" s="61">
        <v>1.1000000000000001</v>
      </c>
      <c r="Q31" s="4"/>
      <c r="R31" s="16"/>
      <c r="S31" s="4" t="s">
        <v>241</v>
      </c>
      <c r="T31" s="5">
        <v>1025405627829</v>
      </c>
      <c r="U31" s="4"/>
      <c r="V31" s="18" t="s">
        <v>242</v>
      </c>
      <c r="W31" s="6" t="s">
        <v>243</v>
      </c>
      <c r="X31" s="4"/>
      <c r="Y31" s="4"/>
      <c r="Z31" s="4"/>
      <c r="AA31" s="4"/>
      <c r="AB31" s="9" t="s">
        <v>239</v>
      </c>
      <c r="AC31" s="19" t="s">
        <v>209</v>
      </c>
    </row>
    <row r="32" spans="1:29" ht="51" x14ac:dyDescent="0.2">
      <c r="A32" s="10">
        <v>26</v>
      </c>
      <c r="B32" s="16" t="s">
        <v>35</v>
      </c>
      <c r="C32" s="16" t="s">
        <v>35</v>
      </c>
      <c r="D32" s="58" t="s">
        <v>50</v>
      </c>
      <c r="E32" s="58">
        <v>67</v>
      </c>
      <c r="F32" s="16" t="s">
        <v>126</v>
      </c>
      <c r="G32" s="16" t="s">
        <v>127</v>
      </c>
      <c r="H32" s="16" t="s">
        <v>69</v>
      </c>
      <c r="I32" s="18" t="s">
        <v>68</v>
      </c>
      <c r="J32" s="16">
        <v>2</v>
      </c>
      <c r="K32" s="16" t="s">
        <v>37</v>
      </c>
      <c r="L32" s="16">
        <v>1</v>
      </c>
      <c r="M32" s="17">
        <v>0.66</v>
      </c>
      <c r="N32" s="18" t="s">
        <v>185</v>
      </c>
      <c r="O32" s="18">
        <v>1</v>
      </c>
      <c r="P32" s="61">
        <v>1.1000000000000001</v>
      </c>
      <c r="Q32" s="4"/>
      <c r="R32" s="16"/>
      <c r="S32" s="4" t="s">
        <v>241</v>
      </c>
      <c r="T32" s="5">
        <v>1025405627829</v>
      </c>
      <c r="U32" s="4"/>
      <c r="V32" s="18" t="s">
        <v>242</v>
      </c>
      <c r="W32" s="6" t="s">
        <v>243</v>
      </c>
      <c r="X32" s="4"/>
      <c r="Y32" s="4"/>
      <c r="Z32" s="4"/>
      <c r="AA32" s="4"/>
      <c r="AB32" s="9" t="s">
        <v>239</v>
      </c>
      <c r="AC32" s="19" t="s">
        <v>210</v>
      </c>
    </row>
    <row r="33" spans="1:29" ht="51" x14ac:dyDescent="0.2">
      <c r="A33" s="10">
        <v>27</v>
      </c>
      <c r="B33" s="16" t="s">
        <v>35</v>
      </c>
      <c r="C33" s="16" t="s">
        <v>35</v>
      </c>
      <c r="D33" s="58" t="s">
        <v>51</v>
      </c>
      <c r="E33" s="58">
        <v>38</v>
      </c>
      <c r="F33" s="16" t="s">
        <v>128</v>
      </c>
      <c r="G33" s="16" t="s">
        <v>129</v>
      </c>
      <c r="H33" s="16" t="s">
        <v>69</v>
      </c>
      <c r="I33" s="18" t="s">
        <v>68</v>
      </c>
      <c r="J33" s="16">
        <v>6.5</v>
      </c>
      <c r="K33" s="16" t="s">
        <v>37</v>
      </c>
      <c r="L33" s="16">
        <v>10</v>
      </c>
      <c r="M33" s="17">
        <f t="shared" si="0"/>
        <v>2</v>
      </c>
      <c r="N33" s="18" t="s">
        <v>185</v>
      </c>
      <c r="O33" s="18">
        <v>2</v>
      </c>
      <c r="P33" s="61">
        <v>2.2000000000000002</v>
      </c>
      <c r="Q33" s="4"/>
      <c r="R33" s="16"/>
      <c r="S33" s="4" t="s">
        <v>241</v>
      </c>
      <c r="T33" s="5">
        <v>1025405627829</v>
      </c>
      <c r="U33" s="4"/>
      <c r="V33" s="18" t="s">
        <v>242</v>
      </c>
      <c r="W33" s="6" t="s">
        <v>243</v>
      </c>
      <c r="X33" s="4"/>
      <c r="Y33" s="4"/>
      <c r="Z33" s="4"/>
      <c r="AA33" s="4"/>
      <c r="AB33" s="9" t="s">
        <v>239</v>
      </c>
      <c r="AC33" s="19" t="s">
        <v>211</v>
      </c>
    </row>
    <row r="34" spans="1:29" ht="51" x14ac:dyDescent="0.2">
      <c r="A34" s="10">
        <v>28</v>
      </c>
      <c r="B34" s="16" t="s">
        <v>35</v>
      </c>
      <c r="C34" s="16" t="s">
        <v>35</v>
      </c>
      <c r="D34" s="58" t="s">
        <v>295</v>
      </c>
      <c r="E34" s="58">
        <v>3</v>
      </c>
      <c r="F34" s="20" t="s">
        <v>130</v>
      </c>
      <c r="G34" s="20" t="s">
        <v>131</v>
      </c>
      <c r="H34" s="16" t="s">
        <v>184</v>
      </c>
      <c r="I34" s="18" t="s">
        <v>68</v>
      </c>
      <c r="J34" s="20">
        <v>4</v>
      </c>
      <c r="K34" s="20" t="s">
        <v>60</v>
      </c>
      <c r="L34" s="20">
        <v>6</v>
      </c>
      <c r="M34" s="17">
        <f t="shared" si="0"/>
        <v>1.2000000000000002</v>
      </c>
      <c r="N34" s="18" t="s">
        <v>185</v>
      </c>
      <c r="O34" s="18" t="s">
        <v>185</v>
      </c>
      <c r="P34" s="61"/>
      <c r="Q34" s="4"/>
      <c r="R34" s="20"/>
      <c r="S34" s="4"/>
      <c r="T34" s="5"/>
      <c r="U34" s="4"/>
      <c r="V34" s="18"/>
      <c r="W34" s="4"/>
      <c r="X34" s="4"/>
      <c r="Y34" s="4"/>
      <c r="Z34" s="4"/>
      <c r="AA34" s="4"/>
      <c r="AB34" s="9" t="s">
        <v>239</v>
      </c>
      <c r="AC34" s="20" t="s">
        <v>212</v>
      </c>
    </row>
    <row r="35" spans="1:29" ht="51" x14ac:dyDescent="0.2">
      <c r="A35" s="10">
        <v>29</v>
      </c>
      <c r="B35" s="16" t="s">
        <v>35</v>
      </c>
      <c r="C35" s="16" t="s">
        <v>35</v>
      </c>
      <c r="D35" s="58" t="s">
        <v>71</v>
      </c>
      <c r="E35" s="58">
        <v>71</v>
      </c>
      <c r="F35" s="20" t="s">
        <v>132</v>
      </c>
      <c r="G35" s="20" t="s">
        <v>133</v>
      </c>
      <c r="H35" s="16" t="s">
        <v>184</v>
      </c>
      <c r="I35" s="18" t="s">
        <v>68</v>
      </c>
      <c r="J35" s="20">
        <v>2</v>
      </c>
      <c r="K35" s="20" t="s">
        <v>60</v>
      </c>
      <c r="L35" s="20">
        <v>2</v>
      </c>
      <c r="M35" s="17">
        <f t="shared" si="0"/>
        <v>0.4</v>
      </c>
      <c r="N35" s="18" t="s">
        <v>185</v>
      </c>
      <c r="O35" s="18" t="s">
        <v>185</v>
      </c>
      <c r="P35" s="61"/>
      <c r="Q35" s="4"/>
      <c r="R35" s="20"/>
      <c r="S35" s="4"/>
      <c r="T35" s="5"/>
      <c r="U35" s="4"/>
      <c r="V35" s="18"/>
      <c r="W35" s="4"/>
      <c r="X35" s="4"/>
      <c r="Y35" s="4"/>
      <c r="Z35" s="4"/>
      <c r="AA35" s="4"/>
      <c r="AB35" s="9" t="s">
        <v>239</v>
      </c>
      <c r="AC35" s="20" t="s">
        <v>213</v>
      </c>
    </row>
    <row r="36" spans="1:29" ht="51" x14ac:dyDescent="0.2">
      <c r="A36" s="10">
        <v>30</v>
      </c>
      <c r="B36" s="16" t="s">
        <v>35</v>
      </c>
      <c r="C36" s="16" t="s">
        <v>35</v>
      </c>
      <c r="D36" s="58" t="s">
        <v>71</v>
      </c>
      <c r="E36" s="58">
        <v>73</v>
      </c>
      <c r="F36" s="20" t="s">
        <v>134</v>
      </c>
      <c r="G36" s="20" t="s">
        <v>135</v>
      </c>
      <c r="H36" s="16" t="s">
        <v>184</v>
      </c>
      <c r="I36" s="18" t="s">
        <v>68</v>
      </c>
      <c r="J36" s="20">
        <v>2</v>
      </c>
      <c r="K36" s="20" t="s">
        <v>60</v>
      </c>
      <c r="L36" s="20">
        <v>2</v>
      </c>
      <c r="M36" s="17">
        <f t="shared" si="0"/>
        <v>0.4</v>
      </c>
      <c r="N36" s="18" t="s">
        <v>185</v>
      </c>
      <c r="O36" s="18" t="s">
        <v>185</v>
      </c>
      <c r="P36" s="61"/>
      <c r="Q36" s="4"/>
      <c r="R36" s="20"/>
      <c r="S36" s="4"/>
      <c r="T36" s="5"/>
      <c r="U36" s="4"/>
      <c r="V36" s="18"/>
      <c r="W36" s="4"/>
      <c r="X36" s="4"/>
      <c r="Y36" s="4"/>
      <c r="Z36" s="4"/>
      <c r="AA36" s="4"/>
      <c r="AB36" s="9" t="s">
        <v>239</v>
      </c>
      <c r="AC36" s="20" t="s">
        <v>214</v>
      </c>
    </row>
    <row r="37" spans="1:29" ht="51" x14ac:dyDescent="0.2">
      <c r="A37" s="10">
        <v>31</v>
      </c>
      <c r="B37" s="16" t="s">
        <v>35</v>
      </c>
      <c r="C37" s="16" t="s">
        <v>35</v>
      </c>
      <c r="D37" s="58" t="s">
        <v>71</v>
      </c>
      <c r="E37" s="58">
        <v>77</v>
      </c>
      <c r="F37" s="20" t="s">
        <v>136</v>
      </c>
      <c r="G37" s="20" t="s">
        <v>137</v>
      </c>
      <c r="H37" s="16" t="s">
        <v>184</v>
      </c>
      <c r="I37" s="18" t="s">
        <v>68</v>
      </c>
      <c r="J37" s="20">
        <v>2</v>
      </c>
      <c r="K37" s="20" t="s">
        <v>60</v>
      </c>
      <c r="L37" s="20">
        <v>2</v>
      </c>
      <c r="M37" s="17">
        <f t="shared" si="0"/>
        <v>0.4</v>
      </c>
      <c r="N37" s="18" t="s">
        <v>185</v>
      </c>
      <c r="O37" s="18" t="s">
        <v>185</v>
      </c>
      <c r="P37" s="61"/>
      <c r="Q37" s="4"/>
      <c r="R37" s="20"/>
      <c r="S37" s="4"/>
      <c r="T37" s="5"/>
      <c r="U37" s="4"/>
      <c r="V37" s="18"/>
      <c r="W37" s="4"/>
      <c r="X37" s="4"/>
      <c r="Y37" s="4"/>
      <c r="Z37" s="4"/>
      <c r="AA37" s="4"/>
      <c r="AB37" s="9" t="s">
        <v>239</v>
      </c>
      <c r="AC37" s="20" t="s">
        <v>215</v>
      </c>
    </row>
    <row r="38" spans="1:29" ht="51" x14ac:dyDescent="0.2">
      <c r="A38" s="10">
        <v>32</v>
      </c>
      <c r="B38" s="16" t="s">
        <v>35</v>
      </c>
      <c r="C38" s="16" t="s">
        <v>35</v>
      </c>
      <c r="D38" s="58" t="s">
        <v>72</v>
      </c>
      <c r="E38" s="58" t="s">
        <v>73</v>
      </c>
      <c r="F38" s="20" t="s">
        <v>138</v>
      </c>
      <c r="G38" s="20" t="s">
        <v>139</v>
      </c>
      <c r="H38" s="16" t="s">
        <v>184</v>
      </c>
      <c r="I38" s="18" t="s">
        <v>68</v>
      </c>
      <c r="J38" s="20">
        <v>2</v>
      </c>
      <c r="K38" s="20" t="s">
        <v>60</v>
      </c>
      <c r="L38" s="20">
        <v>2</v>
      </c>
      <c r="M38" s="17">
        <f t="shared" si="0"/>
        <v>0.4</v>
      </c>
      <c r="N38" s="18" t="s">
        <v>185</v>
      </c>
      <c r="O38" s="18" t="s">
        <v>185</v>
      </c>
      <c r="P38" s="61"/>
      <c r="Q38" s="4"/>
      <c r="R38" s="20"/>
      <c r="S38" s="4"/>
      <c r="T38" s="5"/>
      <c r="U38" s="4"/>
      <c r="V38" s="18"/>
      <c r="W38" s="4"/>
      <c r="X38" s="4"/>
      <c r="Y38" s="4"/>
      <c r="Z38" s="4"/>
      <c r="AA38" s="4"/>
      <c r="AB38" s="9" t="s">
        <v>239</v>
      </c>
      <c r="AC38" s="20" t="s">
        <v>216</v>
      </c>
    </row>
    <row r="39" spans="1:29" ht="51" x14ac:dyDescent="0.2">
      <c r="A39" s="10">
        <v>33</v>
      </c>
      <c r="B39" s="16" t="s">
        <v>35</v>
      </c>
      <c r="C39" s="16" t="s">
        <v>35</v>
      </c>
      <c r="D39" s="58" t="s">
        <v>72</v>
      </c>
      <c r="E39" s="58">
        <v>88</v>
      </c>
      <c r="F39" s="20" t="s">
        <v>140</v>
      </c>
      <c r="G39" s="20" t="s">
        <v>141</v>
      </c>
      <c r="H39" s="16" t="s">
        <v>184</v>
      </c>
      <c r="I39" s="18" t="s">
        <v>68</v>
      </c>
      <c r="J39" s="20">
        <v>2</v>
      </c>
      <c r="K39" s="20" t="s">
        <v>60</v>
      </c>
      <c r="L39" s="20">
        <v>2</v>
      </c>
      <c r="M39" s="17">
        <f t="shared" si="0"/>
        <v>0.4</v>
      </c>
      <c r="N39" s="18" t="s">
        <v>185</v>
      </c>
      <c r="O39" s="18" t="s">
        <v>185</v>
      </c>
      <c r="P39" s="61"/>
      <c r="Q39" s="4"/>
      <c r="R39" s="20"/>
      <c r="S39" s="4"/>
      <c r="T39" s="5"/>
      <c r="U39" s="4"/>
      <c r="V39" s="18"/>
      <c r="W39" s="4"/>
      <c r="X39" s="4"/>
      <c r="Y39" s="4"/>
      <c r="Z39" s="4"/>
      <c r="AA39" s="4"/>
      <c r="AB39" s="9" t="s">
        <v>239</v>
      </c>
      <c r="AC39" s="20" t="s">
        <v>217</v>
      </c>
    </row>
    <row r="40" spans="1:29" ht="51" x14ac:dyDescent="0.2">
      <c r="A40" s="10">
        <v>34</v>
      </c>
      <c r="B40" s="16" t="s">
        <v>35</v>
      </c>
      <c r="C40" s="16" t="s">
        <v>35</v>
      </c>
      <c r="D40" s="58" t="s">
        <v>49</v>
      </c>
      <c r="E40" s="58">
        <v>52</v>
      </c>
      <c r="F40" s="20" t="s">
        <v>142</v>
      </c>
      <c r="G40" s="20" t="s">
        <v>143</v>
      </c>
      <c r="H40" s="16" t="s">
        <v>184</v>
      </c>
      <c r="I40" s="18" t="s">
        <v>68</v>
      </c>
      <c r="J40" s="20">
        <v>2</v>
      </c>
      <c r="K40" s="20" t="s">
        <v>60</v>
      </c>
      <c r="L40" s="20">
        <v>2</v>
      </c>
      <c r="M40" s="17">
        <f t="shared" si="0"/>
        <v>0.4</v>
      </c>
      <c r="N40" s="18" t="s">
        <v>185</v>
      </c>
      <c r="O40" s="18" t="s">
        <v>185</v>
      </c>
      <c r="P40" s="61"/>
      <c r="Q40" s="4"/>
      <c r="R40" s="20"/>
      <c r="S40" s="4"/>
      <c r="T40" s="5"/>
      <c r="U40" s="4"/>
      <c r="V40" s="18"/>
      <c r="W40" s="4"/>
      <c r="X40" s="4"/>
      <c r="Y40" s="4"/>
      <c r="Z40" s="4"/>
      <c r="AA40" s="4"/>
      <c r="AB40" s="9" t="s">
        <v>239</v>
      </c>
      <c r="AC40" s="20" t="s">
        <v>218</v>
      </c>
    </row>
    <row r="41" spans="1:29" ht="51" x14ac:dyDescent="0.2">
      <c r="A41" s="10">
        <v>35</v>
      </c>
      <c r="B41" s="16" t="s">
        <v>35</v>
      </c>
      <c r="C41" s="16" t="s">
        <v>35</v>
      </c>
      <c r="D41" s="58" t="s">
        <v>39</v>
      </c>
      <c r="E41" s="58" t="s">
        <v>74</v>
      </c>
      <c r="F41" s="20" t="s">
        <v>144</v>
      </c>
      <c r="G41" s="20" t="s">
        <v>145</v>
      </c>
      <c r="H41" s="16" t="s">
        <v>69</v>
      </c>
      <c r="I41" s="18" t="s">
        <v>68</v>
      </c>
      <c r="J41" s="20">
        <v>3</v>
      </c>
      <c r="K41" s="20" t="s">
        <v>37</v>
      </c>
      <c r="L41" s="20">
        <v>4</v>
      </c>
      <c r="M41" s="17">
        <f t="shared" si="0"/>
        <v>0.8</v>
      </c>
      <c r="N41" s="18" t="s">
        <v>185</v>
      </c>
      <c r="O41" s="18">
        <v>3</v>
      </c>
      <c r="P41" s="61">
        <v>3.3</v>
      </c>
      <c r="Q41" s="4"/>
      <c r="R41" s="20"/>
      <c r="S41" s="4" t="s">
        <v>241</v>
      </c>
      <c r="T41" s="5">
        <v>1025405627829</v>
      </c>
      <c r="U41" s="4"/>
      <c r="V41" s="18" t="s">
        <v>242</v>
      </c>
      <c r="W41" s="6" t="s">
        <v>243</v>
      </c>
      <c r="X41" s="4"/>
      <c r="Y41" s="4"/>
      <c r="Z41" s="4"/>
      <c r="AA41" s="4"/>
      <c r="AB41" s="9" t="s">
        <v>239</v>
      </c>
      <c r="AC41" s="20" t="s">
        <v>219</v>
      </c>
    </row>
    <row r="42" spans="1:29" ht="51" x14ac:dyDescent="0.2">
      <c r="A42" s="10">
        <v>36</v>
      </c>
      <c r="B42" s="16" t="s">
        <v>35</v>
      </c>
      <c r="C42" s="16" t="s">
        <v>35</v>
      </c>
      <c r="D42" s="58" t="s">
        <v>54</v>
      </c>
      <c r="E42" s="58" t="s">
        <v>75</v>
      </c>
      <c r="F42" s="20" t="s">
        <v>146</v>
      </c>
      <c r="G42" s="20" t="s">
        <v>147</v>
      </c>
      <c r="H42" s="16" t="s">
        <v>69</v>
      </c>
      <c r="I42" s="18" t="s">
        <v>68</v>
      </c>
      <c r="J42" s="20">
        <v>2</v>
      </c>
      <c r="K42" s="20" t="s">
        <v>37</v>
      </c>
      <c r="L42" s="20">
        <v>2</v>
      </c>
      <c r="M42" s="17">
        <f t="shared" si="0"/>
        <v>0.4</v>
      </c>
      <c r="N42" s="18" t="s">
        <v>185</v>
      </c>
      <c r="O42" s="18">
        <v>1</v>
      </c>
      <c r="P42" s="61">
        <v>1.1000000000000001</v>
      </c>
      <c r="Q42" s="4"/>
      <c r="R42" s="20"/>
      <c r="S42" s="4" t="s">
        <v>241</v>
      </c>
      <c r="T42" s="5">
        <v>1025405627829</v>
      </c>
      <c r="U42" s="4"/>
      <c r="V42" s="18" t="s">
        <v>242</v>
      </c>
      <c r="W42" s="6" t="s">
        <v>243</v>
      </c>
      <c r="X42" s="4"/>
      <c r="Y42" s="4"/>
      <c r="Z42" s="4"/>
      <c r="AA42" s="4"/>
      <c r="AB42" s="9" t="s">
        <v>239</v>
      </c>
      <c r="AC42" s="20" t="s">
        <v>220</v>
      </c>
    </row>
    <row r="43" spans="1:29" ht="51" x14ac:dyDescent="0.2">
      <c r="A43" s="10">
        <v>37</v>
      </c>
      <c r="B43" s="16" t="s">
        <v>35</v>
      </c>
      <c r="C43" s="16" t="s">
        <v>35</v>
      </c>
      <c r="D43" s="58" t="s">
        <v>52</v>
      </c>
      <c r="E43" s="58">
        <v>4</v>
      </c>
      <c r="F43" s="16" t="s">
        <v>148</v>
      </c>
      <c r="G43" s="16" t="s">
        <v>149</v>
      </c>
      <c r="H43" s="16" t="s">
        <v>293</v>
      </c>
      <c r="I43" s="18" t="s">
        <v>68</v>
      </c>
      <c r="J43" s="16">
        <v>7.5</v>
      </c>
      <c r="K43" s="16" t="s">
        <v>37</v>
      </c>
      <c r="L43" s="16">
        <v>2</v>
      </c>
      <c r="M43" s="17">
        <v>2.2000000000000002</v>
      </c>
      <c r="N43" s="18" t="s">
        <v>185</v>
      </c>
      <c r="O43" s="18">
        <v>3</v>
      </c>
      <c r="P43" s="61">
        <v>3.3</v>
      </c>
      <c r="Q43" s="4"/>
      <c r="R43" s="16"/>
      <c r="S43" s="4" t="s">
        <v>241</v>
      </c>
      <c r="T43" s="5">
        <v>1025405627829</v>
      </c>
      <c r="U43" s="4"/>
      <c r="V43" s="18" t="s">
        <v>242</v>
      </c>
      <c r="W43" s="4" t="s">
        <v>243</v>
      </c>
      <c r="X43" s="4"/>
      <c r="Y43" s="4"/>
      <c r="Z43" s="4"/>
      <c r="AA43" s="4"/>
      <c r="AB43" s="9" t="s">
        <v>239</v>
      </c>
      <c r="AC43" s="16" t="s">
        <v>221</v>
      </c>
    </row>
    <row r="44" spans="1:29" ht="51" x14ac:dyDescent="0.2">
      <c r="A44" s="10">
        <v>38</v>
      </c>
      <c r="B44" s="16" t="s">
        <v>35</v>
      </c>
      <c r="C44" s="16" t="s">
        <v>35</v>
      </c>
      <c r="D44" s="58" t="s">
        <v>38</v>
      </c>
      <c r="E44" s="58" t="s">
        <v>53</v>
      </c>
      <c r="F44" s="16" t="s">
        <v>150</v>
      </c>
      <c r="G44" s="16" t="s">
        <v>151</v>
      </c>
      <c r="H44" s="16" t="s">
        <v>69</v>
      </c>
      <c r="I44" s="23" t="s">
        <v>68</v>
      </c>
      <c r="J44" s="16">
        <v>6</v>
      </c>
      <c r="K44" s="16" t="s">
        <v>37</v>
      </c>
      <c r="L44" s="16">
        <v>2</v>
      </c>
      <c r="M44" s="17">
        <v>2.2000000000000002</v>
      </c>
      <c r="N44" s="18" t="s">
        <v>298</v>
      </c>
      <c r="O44" s="18">
        <v>4</v>
      </c>
      <c r="P44" s="61">
        <v>4.4000000000000004</v>
      </c>
      <c r="Q44" s="6"/>
      <c r="R44" s="16"/>
      <c r="S44" s="7" t="s">
        <v>61</v>
      </c>
      <c r="T44" s="8">
        <v>1085475007441</v>
      </c>
      <c r="U44" s="24"/>
      <c r="V44" s="18"/>
      <c r="W44" s="6" t="s">
        <v>62</v>
      </c>
      <c r="X44" s="6"/>
      <c r="Y44" s="6"/>
      <c r="Z44" s="6"/>
      <c r="AA44" s="7"/>
      <c r="AB44" s="9" t="s">
        <v>239</v>
      </c>
      <c r="AC44" s="16" t="s">
        <v>222</v>
      </c>
    </row>
    <row r="45" spans="1:29" ht="51" x14ac:dyDescent="0.2">
      <c r="A45" s="10">
        <v>39</v>
      </c>
      <c r="B45" s="16" t="s">
        <v>35</v>
      </c>
      <c r="C45" s="16" t="s">
        <v>35</v>
      </c>
      <c r="D45" s="58" t="s">
        <v>39</v>
      </c>
      <c r="E45" s="58">
        <v>25</v>
      </c>
      <c r="F45" s="16" t="s">
        <v>152</v>
      </c>
      <c r="G45" s="16" t="s">
        <v>153</v>
      </c>
      <c r="H45" s="16" t="s">
        <v>69</v>
      </c>
      <c r="I45" s="23" t="s">
        <v>68</v>
      </c>
      <c r="J45" s="16">
        <v>4.5</v>
      </c>
      <c r="K45" s="16" t="s">
        <v>37</v>
      </c>
      <c r="L45" s="16">
        <v>9</v>
      </c>
      <c r="M45" s="17">
        <f t="shared" si="0"/>
        <v>1.8</v>
      </c>
      <c r="N45" s="18" t="s">
        <v>185</v>
      </c>
      <c r="O45" s="18">
        <v>2</v>
      </c>
      <c r="P45" s="61">
        <v>2.2000000000000002</v>
      </c>
      <c r="Q45" s="6"/>
      <c r="R45" s="16"/>
      <c r="S45" s="7" t="s">
        <v>61</v>
      </c>
      <c r="T45" s="8">
        <v>1085475007441</v>
      </c>
      <c r="U45" s="24"/>
      <c r="V45" s="18"/>
      <c r="W45" s="6" t="s">
        <v>62</v>
      </c>
      <c r="X45" s="6"/>
      <c r="Y45" s="6"/>
      <c r="Z45" s="6"/>
      <c r="AA45" s="7"/>
      <c r="AB45" s="9" t="s">
        <v>239</v>
      </c>
      <c r="AC45" s="16" t="s">
        <v>223</v>
      </c>
    </row>
    <row r="46" spans="1:29" ht="51" x14ac:dyDescent="0.2">
      <c r="A46" s="10">
        <v>40</v>
      </c>
      <c r="B46" s="16" t="s">
        <v>35</v>
      </c>
      <c r="C46" s="16" t="s">
        <v>35</v>
      </c>
      <c r="D46" s="58" t="s">
        <v>54</v>
      </c>
      <c r="E46" s="59" t="s">
        <v>55</v>
      </c>
      <c r="F46" s="16" t="s">
        <v>154</v>
      </c>
      <c r="G46" s="16" t="s">
        <v>155</v>
      </c>
      <c r="H46" s="16" t="s">
        <v>293</v>
      </c>
      <c r="I46" s="23" t="s">
        <v>68</v>
      </c>
      <c r="J46" s="16">
        <v>2</v>
      </c>
      <c r="K46" s="21" t="s">
        <v>37</v>
      </c>
      <c r="L46" s="16">
        <v>4</v>
      </c>
      <c r="M46" s="17">
        <f t="shared" si="0"/>
        <v>0.8</v>
      </c>
      <c r="N46" s="18" t="s">
        <v>185</v>
      </c>
      <c r="O46" s="18">
        <v>2</v>
      </c>
      <c r="P46" s="61">
        <v>2.2000000000000002</v>
      </c>
      <c r="Q46" s="6"/>
      <c r="R46" s="21"/>
      <c r="S46" s="7" t="s">
        <v>61</v>
      </c>
      <c r="T46" s="8">
        <v>1085475007441</v>
      </c>
      <c r="U46" s="24"/>
      <c r="V46" s="18"/>
      <c r="W46" s="6" t="s">
        <v>62</v>
      </c>
      <c r="X46" s="6"/>
      <c r="Y46" s="6"/>
      <c r="Z46" s="6"/>
      <c r="AA46" s="7"/>
      <c r="AB46" s="9" t="s">
        <v>239</v>
      </c>
      <c r="AC46" s="16" t="s">
        <v>224</v>
      </c>
    </row>
    <row r="47" spans="1:29" ht="51" x14ac:dyDescent="0.2">
      <c r="A47" s="10">
        <v>41</v>
      </c>
      <c r="B47" s="16" t="s">
        <v>35</v>
      </c>
      <c r="C47" s="16" t="s">
        <v>35</v>
      </c>
      <c r="D47" s="58" t="s">
        <v>56</v>
      </c>
      <c r="E47" s="59">
        <v>4</v>
      </c>
      <c r="F47" s="16" t="s">
        <v>154</v>
      </c>
      <c r="G47" s="16" t="s">
        <v>155</v>
      </c>
      <c r="H47" s="16" t="s">
        <v>69</v>
      </c>
      <c r="I47" s="23" t="s">
        <v>68</v>
      </c>
      <c r="J47" s="16">
        <v>6</v>
      </c>
      <c r="K47" s="21" t="s">
        <v>37</v>
      </c>
      <c r="L47" s="16">
        <v>2</v>
      </c>
      <c r="M47" s="17">
        <v>1.76</v>
      </c>
      <c r="N47" s="18" t="s">
        <v>185</v>
      </c>
      <c r="O47" s="18">
        <v>2</v>
      </c>
      <c r="P47" s="61">
        <v>2.2000000000000002</v>
      </c>
      <c r="Q47" s="6"/>
      <c r="R47" s="21"/>
      <c r="S47" s="4" t="s">
        <v>241</v>
      </c>
      <c r="T47" s="5">
        <v>1025405627829</v>
      </c>
      <c r="U47" s="24"/>
      <c r="V47" s="18" t="s">
        <v>242</v>
      </c>
      <c r="W47" s="6" t="s">
        <v>243</v>
      </c>
      <c r="X47" s="6"/>
      <c r="Y47" s="6"/>
      <c r="Z47" s="6"/>
      <c r="AA47" s="7"/>
      <c r="AB47" s="9" t="s">
        <v>239</v>
      </c>
      <c r="AC47" s="16" t="s">
        <v>225</v>
      </c>
    </row>
    <row r="48" spans="1:29" ht="51" x14ac:dyDescent="0.2">
      <c r="A48" s="10">
        <v>42</v>
      </c>
      <c r="B48" s="16" t="s">
        <v>35</v>
      </c>
      <c r="C48" s="16" t="s">
        <v>35</v>
      </c>
      <c r="D48" s="58" t="s">
        <v>56</v>
      </c>
      <c r="E48" s="59">
        <v>17</v>
      </c>
      <c r="F48" s="16" t="s">
        <v>156</v>
      </c>
      <c r="G48" s="16" t="s">
        <v>157</v>
      </c>
      <c r="H48" s="16" t="s">
        <v>293</v>
      </c>
      <c r="I48" s="23" t="s">
        <v>68</v>
      </c>
      <c r="J48" s="16">
        <v>1.5</v>
      </c>
      <c r="K48" s="21" t="s">
        <v>37</v>
      </c>
      <c r="L48" s="16">
        <v>1</v>
      </c>
      <c r="M48" s="17">
        <v>0.66</v>
      </c>
      <c r="N48" s="18" t="s">
        <v>185</v>
      </c>
      <c r="O48" s="18">
        <v>1</v>
      </c>
      <c r="P48" s="61">
        <v>1.1000000000000001</v>
      </c>
      <c r="Q48" s="6"/>
      <c r="R48" s="21"/>
      <c r="S48" s="7" t="s">
        <v>61</v>
      </c>
      <c r="T48" s="8">
        <v>1085475007441</v>
      </c>
      <c r="U48" s="24"/>
      <c r="V48" s="18"/>
      <c r="W48" s="6" t="s">
        <v>62</v>
      </c>
      <c r="X48" s="6"/>
      <c r="Y48" s="6"/>
      <c r="Z48" s="6"/>
      <c r="AA48" s="7"/>
      <c r="AB48" s="9" t="s">
        <v>239</v>
      </c>
      <c r="AC48" s="16" t="s">
        <v>226</v>
      </c>
    </row>
    <row r="49" spans="1:29" ht="51" x14ac:dyDescent="0.2">
      <c r="A49" s="10">
        <v>43</v>
      </c>
      <c r="B49" s="16" t="s">
        <v>35</v>
      </c>
      <c r="C49" s="16" t="s">
        <v>35</v>
      </c>
      <c r="D49" s="58" t="s">
        <v>56</v>
      </c>
      <c r="E49" s="59">
        <v>18</v>
      </c>
      <c r="F49" s="16" t="s">
        <v>158</v>
      </c>
      <c r="G49" s="16" t="s">
        <v>159</v>
      </c>
      <c r="H49" s="16" t="s">
        <v>293</v>
      </c>
      <c r="I49" s="23" t="s">
        <v>68</v>
      </c>
      <c r="J49" s="16">
        <v>1.5</v>
      </c>
      <c r="K49" s="21" t="s">
        <v>37</v>
      </c>
      <c r="L49" s="16">
        <v>1</v>
      </c>
      <c r="M49" s="17">
        <v>0.66</v>
      </c>
      <c r="N49" s="18" t="s">
        <v>185</v>
      </c>
      <c r="O49" s="18">
        <v>1</v>
      </c>
      <c r="P49" s="61">
        <v>1.1000000000000001</v>
      </c>
      <c r="Q49" s="6"/>
      <c r="R49" s="21"/>
      <c r="S49" s="7" t="s">
        <v>61</v>
      </c>
      <c r="T49" s="8">
        <v>1085475007441</v>
      </c>
      <c r="U49" s="24"/>
      <c r="V49" s="18"/>
      <c r="W49" s="6" t="s">
        <v>62</v>
      </c>
      <c r="X49" s="6"/>
      <c r="Y49" s="6"/>
      <c r="Z49" s="6"/>
      <c r="AA49" s="7"/>
      <c r="AB49" s="9" t="s">
        <v>239</v>
      </c>
      <c r="AC49" s="16" t="s">
        <v>227</v>
      </c>
    </row>
    <row r="50" spans="1:29" ht="51" x14ac:dyDescent="0.2">
      <c r="A50" s="10">
        <v>44</v>
      </c>
      <c r="B50" s="16" t="s">
        <v>35</v>
      </c>
      <c r="C50" s="16" t="s">
        <v>35</v>
      </c>
      <c r="D50" s="58" t="s">
        <v>56</v>
      </c>
      <c r="E50" s="59">
        <v>19</v>
      </c>
      <c r="F50" s="16" t="s">
        <v>160</v>
      </c>
      <c r="G50" s="16" t="s">
        <v>161</v>
      </c>
      <c r="H50" s="16" t="s">
        <v>293</v>
      </c>
      <c r="I50" s="23" t="s">
        <v>68</v>
      </c>
      <c r="J50" s="16">
        <v>1.5</v>
      </c>
      <c r="K50" s="21" t="s">
        <v>37</v>
      </c>
      <c r="L50" s="16">
        <v>1</v>
      </c>
      <c r="M50" s="17">
        <v>0.66</v>
      </c>
      <c r="N50" s="18" t="s">
        <v>185</v>
      </c>
      <c r="O50" s="18">
        <v>1</v>
      </c>
      <c r="P50" s="61">
        <v>1.1000000000000001</v>
      </c>
      <c r="Q50" s="6"/>
      <c r="R50" s="21"/>
      <c r="S50" s="7" t="s">
        <v>61</v>
      </c>
      <c r="T50" s="8">
        <v>1085475007441</v>
      </c>
      <c r="U50" s="24"/>
      <c r="V50" s="18"/>
      <c r="W50" s="6" t="s">
        <v>62</v>
      </c>
      <c r="X50" s="6"/>
      <c r="Y50" s="6"/>
      <c r="Z50" s="6"/>
      <c r="AA50" s="7"/>
      <c r="AB50" s="9" t="s">
        <v>239</v>
      </c>
      <c r="AC50" s="16" t="s">
        <v>228</v>
      </c>
    </row>
    <row r="51" spans="1:29" ht="51" x14ac:dyDescent="0.2">
      <c r="A51" s="10">
        <v>45</v>
      </c>
      <c r="B51" s="16" t="s">
        <v>35</v>
      </c>
      <c r="C51" s="16" t="s">
        <v>35</v>
      </c>
      <c r="D51" s="58" t="s">
        <v>57</v>
      </c>
      <c r="E51" s="59" t="s">
        <v>58</v>
      </c>
      <c r="F51" s="16" t="s">
        <v>162</v>
      </c>
      <c r="G51" s="16" t="s">
        <v>163</v>
      </c>
      <c r="H51" s="16" t="s">
        <v>294</v>
      </c>
      <c r="I51" s="23" t="s">
        <v>68</v>
      </c>
      <c r="J51" s="16">
        <v>2</v>
      </c>
      <c r="K51" s="21" t="s">
        <v>37</v>
      </c>
      <c r="L51" s="16">
        <v>2</v>
      </c>
      <c r="M51" s="17">
        <v>1.32</v>
      </c>
      <c r="N51" s="18" t="s">
        <v>185</v>
      </c>
      <c r="O51" s="18">
        <v>2</v>
      </c>
      <c r="P51" s="61">
        <v>2.2000000000000002</v>
      </c>
      <c r="Q51" s="6"/>
      <c r="R51" s="21"/>
      <c r="S51" s="7" t="s">
        <v>61</v>
      </c>
      <c r="T51" s="8">
        <v>1085475007441</v>
      </c>
      <c r="U51" s="24"/>
      <c r="V51" s="18"/>
      <c r="W51" s="6" t="s">
        <v>62</v>
      </c>
      <c r="X51" s="6"/>
      <c r="Y51" s="6"/>
      <c r="Z51" s="6"/>
      <c r="AA51" s="7"/>
      <c r="AB51" s="9" t="s">
        <v>239</v>
      </c>
      <c r="AC51" s="16" t="s">
        <v>229</v>
      </c>
    </row>
    <row r="52" spans="1:29" ht="51" x14ac:dyDescent="0.2">
      <c r="A52" s="10">
        <v>46</v>
      </c>
      <c r="B52" s="16" t="s">
        <v>35</v>
      </c>
      <c r="C52" s="16" t="s">
        <v>35</v>
      </c>
      <c r="D52" s="58" t="s">
        <v>52</v>
      </c>
      <c r="E52" s="60">
        <v>1</v>
      </c>
      <c r="F52" s="16" t="s">
        <v>164</v>
      </c>
      <c r="G52" s="16" t="s">
        <v>165</v>
      </c>
      <c r="H52" s="16" t="s">
        <v>293</v>
      </c>
      <c r="I52" s="23" t="s">
        <v>68</v>
      </c>
      <c r="J52" s="21">
        <v>6.5</v>
      </c>
      <c r="K52" s="21" t="s">
        <v>37</v>
      </c>
      <c r="L52" s="21">
        <v>2</v>
      </c>
      <c r="M52" s="17">
        <v>1.76</v>
      </c>
      <c r="N52" s="18" t="s">
        <v>298</v>
      </c>
      <c r="O52" s="18">
        <v>3</v>
      </c>
      <c r="P52" s="61">
        <v>3.3</v>
      </c>
      <c r="Q52" s="6"/>
      <c r="R52" s="21"/>
      <c r="S52" s="7" t="s">
        <v>61</v>
      </c>
      <c r="T52" s="8">
        <v>1085475007441</v>
      </c>
      <c r="U52" s="24"/>
      <c r="V52" s="18"/>
      <c r="W52" s="6" t="s">
        <v>62</v>
      </c>
      <c r="X52" s="6"/>
      <c r="Y52" s="6"/>
      <c r="Z52" s="6"/>
      <c r="AA52" s="7"/>
      <c r="AB52" s="9" t="s">
        <v>239</v>
      </c>
      <c r="AC52" s="16" t="s">
        <v>230</v>
      </c>
    </row>
    <row r="53" spans="1:29" ht="51" x14ac:dyDescent="0.2">
      <c r="A53" s="10">
        <v>47</v>
      </c>
      <c r="B53" s="16" t="s">
        <v>35</v>
      </c>
      <c r="C53" s="16" t="s">
        <v>35</v>
      </c>
      <c r="D53" s="58" t="s">
        <v>63</v>
      </c>
      <c r="E53" s="60">
        <v>89</v>
      </c>
      <c r="F53" s="16" t="s">
        <v>316</v>
      </c>
      <c r="G53" s="16" t="s">
        <v>317</v>
      </c>
      <c r="H53" s="16" t="s">
        <v>294</v>
      </c>
      <c r="I53" s="23" t="s">
        <v>68</v>
      </c>
      <c r="J53" s="21">
        <v>11.01</v>
      </c>
      <c r="K53" s="21" t="s">
        <v>37</v>
      </c>
      <c r="L53" s="21">
        <v>1</v>
      </c>
      <c r="M53" s="30">
        <v>1.1000000000000001</v>
      </c>
      <c r="N53" s="18" t="s">
        <v>298</v>
      </c>
      <c r="O53" s="18">
        <v>3</v>
      </c>
      <c r="P53" s="61">
        <v>3.3</v>
      </c>
      <c r="Q53" s="6"/>
      <c r="R53" s="21"/>
      <c r="S53" s="7" t="s">
        <v>299</v>
      </c>
      <c r="T53" s="8">
        <v>1185476075663</v>
      </c>
      <c r="U53" s="24"/>
      <c r="V53" s="18" t="s">
        <v>300</v>
      </c>
      <c r="W53" s="6" t="s">
        <v>301</v>
      </c>
      <c r="X53" s="6"/>
      <c r="Y53" s="6"/>
      <c r="Z53" s="6"/>
      <c r="AA53" s="7"/>
      <c r="AB53" s="9" t="s">
        <v>239</v>
      </c>
      <c r="AC53" s="16" t="s">
        <v>302</v>
      </c>
    </row>
    <row r="54" spans="1:29" ht="51" x14ac:dyDescent="0.2">
      <c r="A54" s="10">
        <v>48</v>
      </c>
      <c r="B54" s="16" t="s">
        <v>35</v>
      </c>
      <c r="C54" s="16" t="s">
        <v>35</v>
      </c>
      <c r="D54" s="58" t="s">
        <v>63</v>
      </c>
      <c r="E54" s="60">
        <v>19</v>
      </c>
      <c r="F54" s="16" t="s">
        <v>166</v>
      </c>
      <c r="G54" s="16" t="s">
        <v>167</v>
      </c>
      <c r="H54" s="16" t="s">
        <v>184</v>
      </c>
      <c r="I54" s="23" t="s">
        <v>68</v>
      </c>
      <c r="J54" s="21">
        <v>3</v>
      </c>
      <c r="K54" s="21" t="s">
        <v>60</v>
      </c>
      <c r="L54" s="21">
        <v>4</v>
      </c>
      <c r="M54" s="17">
        <f t="shared" si="0"/>
        <v>0.8</v>
      </c>
      <c r="N54" s="18" t="s">
        <v>185</v>
      </c>
      <c r="O54" s="18" t="s">
        <v>185</v>
      </c>
      <c r="P54" s="61"/>
      <c r="Q54" s="6"/>
      <c r="R54" s="21"/>
      <c r="S54" s="7" t="s">
        <v>61</v>
      </c>
      <c r="T54" s="8">
        <v>1085475007441</v>
      </c>
      <c r="U54" s="24"/>
      <c r="V54" s="18"/>
      <c r="W54" s="6" t="s">
        <v>62</v>
      </c>
      <c r="X54" s="6"/>
      <c r="Y54" s="6"/>
      <c r="Z54" s="6"/>
      <c r="AA54" s="7"/>
      <c r="AB54" s="9" t="s">
        <v>239</v>
      </c>
      <c r="AC54" s="16" t="s">
        <v>231</v>
      </c>
    </row>
    <row r="55" spans="1:29" ht="51" x14ac:dyDescent="0.2">
      <c r="A55" s="10">
        <v>49</v>
      </c>
      <c r="B55" s="16" t="s">
        <v>35</v>
      </c>
      <c r="C55" s="16" t="s">
        <v>35</v>
      </c>
      <c r="D55" s="58" t="s">
        <v>49</v>
      </c>
      <c r="E55" s="60">
        <v>25</v>
      </c>
      <c r="F55" s="16" t="s">
        <v>168</v>
      </c>
      <c r="G55" s="16" t="s">
        <v>169</v>
      </c>
      <c r="H55" s="16" t="s">
        <v>69</v>
      </c>
      <c r="I55" s="23" t="s">
        <v>68</v>
      </c>
      <c r="J55" s="21">
        <v>3.5</v>
      </c>
      <c r="K55" s="21" t="s">
        <v>37</v>
      </c>
      <c r="L55" s="21">
        <v>1</v>
      </c>
      <c r="M55" s="17">
        <v>1.1000000000000001</v>
      </c>
      <c r="N55" s="18" t="s">
        <v>185</v>
      </c>
      <c r="O55" s="18" t="s">
        <v>185</v>
      </c>
      <c r="P55" s="41"/>
      <c r="Q55" s="6"/>
      <c r="R55" s="21"/>
      <c r="S55" s="4" t="s">
        <v>241</v>
      </c>
      <c r="T55" s="8">
        <v>1085475007441</v>
      </c>
      <c r="U55" s="24"/>
      <c r="V55" s="18" t="s">
        <v>242</v>
      </c>
      <c r="W55" s="6" t="s">
        <v>243</v>
      </c>
      <c r="X55" s="6"/>
      <c r="Y55" s="6"/>
      <c r="Z55" s="6"/>
      <c r="AA55" s="7"/>
      <c r="AB55" s="9" t="s">
        <v>239</v>
      </c>
      <c r="AC55" s="16" t="s">
        <v>232</v>
      </c>
    </row>
    <row r="56" spans="1:29" ht="51" x14ac:dyDescent="0.2">
      <c r="A56" s="10">
        <v>50</v>
      </c>
      <c r="B56" s="16" t="s">
        <v>35</v>
      </c>
      <c r="C56" s="16" t="s">
        <v>35</v>
      </c>
      <c r="D56" s="58" t="s">
        <v>49</v>
      </c>
      <c r="E56" s="60">
        <v>32</v>
      </c>
      <c r="F56" s="16" t="s">
        <v>170</v>
      </c>
      <c r="G56" s="16" t="s">
        <v>171</v>
      </c>
      <c r="H56" s="16" t="s">
        <v>69</v>
      </c>
      <c r="I56" s="23" t="s">
        <v>68</v>
      </c>
      <c r="J56" s="21">
        <v>2</v>
      </c>
      <c r="K56" s="21" t="s">
        <v>37</v>
      </c>
      <c r="L56" s="21">
        <v>1</v>
      </c>
      <c r="M56" s="17">
        <v>1.1000000000000001</v>
      </c>
      <c r="N56" s="18" t="s">
        <v>185</v>
      </c>
      <c r="O56" s="18" t="s">
        <v>185</v>
      </c>
      <c r="P56" s="61"/>
      <c r="Q56" s="6"/>
      <c r="R56" s="21"/>
      <c r="S56" s="4" t="s">
        <v>241</v>
      </c>
      <c r="T56" s="8">
        <v>1085475007441</v>
      </c>
      <c r="U56" s="24"/>
      <c r="V56" s="18" t="s">
        <v>242</v>
      </c>
      <c r="W56" s="6" t="s">
        <v>243</v>
      </c>
      <c r="X56" s="6"/>
      <c r="Y56" s="6"/>
      <c r="Z56" s="6"/>
      <c r="AA56" s="7"/>
      <c r="AB56" s="9" t="s">
        <v>239</v>
      </c>
      <c r="AC56" s="16" t="s">
        <v>233</v>
      </c>
    </row>
    <row r="57" spans="1:29" ht="51" x14ac:dyDescent="0.2">
      <c r="A57" s="10">
        <v>51</v>
      </c>
      <c r="B57" s="16" t="s">
        <v>35</v>
      </c>
      <c r="C57" s="16" t="s">
        <v>35</v>
      </c>
      <c r="D57" s="58" t="s">
        <v>57</v>
      </c>
      <c r="E57" s="60" t="s">
        <v>64</v>
      </c>
      <c r="F57" s="16" t="s">
        <v>172</v>
      </c>
      <c r="G57" s="16" t="s">
        <v>173</v>
      </c>
      <c r="H57" s="16" t="s">
        <v>293</v>
      </c>
      <c r="I57" s="18" t="s">
        <v>68</v>
      </c>
      <c r="J57" s="21">
        <v>6</v>
      </c>
      <c r="K57" s="21" t="s">
        <v>37</v>
      </c>
      <c r="L57" s="21">
        <v>9</v>
      </c>
      <c r="M57" s="17">
        <f t="shared" si="0"/>
        <v>1.8</v>
      </c>
      <c r="N57" s="18" t="s">
        <v>185</v>
      </c>
      <c r="O57" s="18">
        <v>3</v>
      </c>
      <c r="P57" s="61">
        <v>3.3</v>
      </c>
      <c r="Q57" s="6"/>
      <c r="R57" s="21"/>
      <c r="S57" s="7" t="s">
        <v>241</v>
      </c>
      <c r="T57" s="8">
        <v>1085475007441</v>
      </c>
      <c r="U57" s="24"/>
      <c r="V57" s="18" t="s">
        <v>242</v>
      </c>
      <c r="W57" s="6" t="s">
        <v>243</v>
      </c>
      <c r="X57" s="6"/>
      <c r="Y57" s="6"/>
      <c r="Z57" s="6"/>
      <c r="AA57" s="7"/>
      <c r="AB57" s="9" t="s">
        <v>239</v>
      </c>
      <c r="AC57" s="16" t="s">
        <v>234</v>
      </c>
    </row>
    <row r="58" spans="1:29" ht="51" x14ac:dyDescent="0.2">
      <c r="A58" s="10">
        <v>52</v>
      </c>
      <c r="B58" s="16" t="s">
        <v>35</v>
      </c>
      <c r="C58" s="16" t="s">
        <v>35</v>
      </c>
      <c r="D58" s="58" t="s">
        <v>65</v>
      </c>
      <c r="E58" s="60">
        <v>77</v>
      </c>
      <c r="F58" s="16" t="s">
        <v>174</v>
      </c>
      <c r="G58" s="16" t="s">
        <v>175</v>
      </c>
      <c r="H58" s="16" t="s">
        <v>184</v>
      </c>
      <c r="I58" s="18" t="s">
        <v>68</v>
      </c>
      <c r="J58" s="21">
        <v>4</v>
      </c>
      <c r="K58" s="21" t="s">
        <v>60</v>
      </c>
      <c r="L58" s="21">
        <v>6</v>
      </c>
      <c r="M58" s="17">
        <f t="shared" si="0"/>
        <v>1.2000000000000002</v>
      </c>
      <c r="N58" s="18" t="s">
        <v>185</v>
      </c>
      <c r="O58" s="18" t="s">
        <v>185</v>
      </c>
      <c r="P58" s="61"/>
      <c r="Q58" s="4"/>
      <c r="R58" s="21"/>
      <c r="S58" s="4"/>
      <c r="T58" s="5"/>
      <c r="U58" s="4"/>
      <c r="V58" s="18"/>
      <c r="W58" s="4"/>
      <c r="X58" s="4"/>
      <c r="Y58" s="4"/>
      <c r="Z58" s="4"/>
      <c r="AA58" s="4"/>
      <c r="AB58" s="9" t="s">
        <v>239</v>
      </c>
      <c r="AC58" s="16" t="s">
        <v>235</v>
      </c>
    </row>
    <row r="59" spans="1:29" ht="51" x14ac:dyDescent="0.2">
      <c r="A59" s="10">
        <v>53</v>
      </c>
      <c r="B59" s="16" t="s">
        <v>35</v>
      </c>
      <c r="C59" s="16" t="s">
        <v>35</v>
      </c>
      <c r="D59" s="58" t="s">
        <v>46</v>
      </c>
      <c r="E59" s="60" t="s">
        <v>384</v>
      </c>
      <c r="F59" s="16" t="s">
        <v>176</v>
      </c>
      <c r="G59" s="16" t="s">
        <v>177</v>
      </c>
      <c r="H59" s="16" t="s">
        <v>293</v>
      </c>
      <c r="I59" s="18" t="s">
        <v>68</v>
      </c>
      <c r="J59" s="21">
        <v>6</v>
      </c>
      <c r="K59" s="21" t="s">
        <v>37</v>
      </c>
      <c r="L59" s="21">
        <v>12</v>
      </c>
      <c r="M59" s="17">
        <f t="shared" si="0"/>
        <v>2.4000000000000004</v>
      </c>
      <c r="N59" s="18" t="s">
        <v>185</v>
      </c>
      <c r="O59" s="18">
        <v>3</v>
      </c>
      <c r="P59" s="61">
        <v>3.3</v>
      </c>
      <c r="Q59" s="4"/>
      <c r="R59" s="21"/>
      <c r="S59" s="4" t="s">
        <v>241</v>
      </c>
      <c r="T59" s="5">
        <v>1085475007441</v>
      </c>
      <c r="U59" s="4"/>
      <c r="V59" s="18" t="s">
        <v>242</v>
      </c>
      <c r="W59" s="4" t="s">
        <v>243</v>
      </c>
      <c r="X59" s="4"/>
      <c r="Y59" s="4"/>
      <c r="Z59" s="4"/>
      <c r="AA59" s="4"/>
      <c r="AB59" s="9" t="s">
        <v>239</v>
      </c>
      <c r="AC59" s="16" t="s">
        <v>385</v>
      </c>
    </row>
    <row r="60" spans="1:29" ht="51" x14ac:dyDescent="0.2">
      <c r="A60" s="10">
        <v>54</v>
      </c>
      <c r="B60" s="16" t="s">
        <v>35</v>
      </c>
      <c r="C60" s="16" t="s">
        <v>35</v>
      </c>
      <c r="D60" s="58" t="s">
        <v>46</v>
      </c>
      <c r="E60" s="60" t="s">
        <v>66</v>
      </c>
      <c r="F60" s="16" t="s">
        <v>178</v>
      </c>
      <c r="G60" s="16" t="s">
        <v>179</v>
      </c>
      <c r="H60" s="16" t="s">
        <v>184</v>
      </c>
      <c r="I60" s="18" t="s">
        <v>68</v>
      </c>
      <c r="J60" s="21">
        <v>10</v>
      </c>
      <c r="K60" s="21" t="s">
        <v>60</v>
      </c>
      <c r="L60" s="21">
        <v>14</v>
      </c>
      <c r="M60" s="17">
        <f t="shared" si="0"/>
        <v>2.8000000000000003</v>
      </c>
      <c r="N60" s="18" t="s">
        <v>185</v>
      </c>
      <c r="O60" s="18" t="s">
        <v>185</v>
      </c>
      <c r="P60" s="61"/>
      <c r="Q60" s="4"/>
      <c r="R60" s="21"/>
      <c r="S60" s="4"/>
      <c r="T60" s="5"/>
      <c r="U60" s="4"/>
      <c r="V60" s="18"/>
      <c r="W60" s="4"/>
      <c r="X60" s="4"/>
      <c r="Y60" s="4"/>
      <c r="Z60" s="4"/>
      <c r="AA60" s="4"/>
      <c r="AB60" s="9" t="s">
        <v>239</v>
      </c>
      <c r="AC60" s="16" t="s">
        <v>236</v>
      </c>
    </row>
    <row r="61" spans="1:29" ht="51" x14ac:dyDescent="0.2">
      <c r="A61" s="10">
        <v>55</v>
      </c>
      <c r="B61" s="16" t="s">
        <v>35</v>
      </c>
      <c r="C61" s="16" t="s">
        <v>35</v>
      </c>
      <c r="D61" s="58" t="s">
        <v>56</v>
      </c>
      <c r="E61" s="60">
        <v>2</v>
      </c>
      <c r="F61" s="16" t="s">
        <v>180</v>
      </c>
      <c r="G61" s="16" t="s">
        <v>181</v>
      </c>
      <c r="H61" s="16" t="s">
        <v>184</v>
      </c>
      <c r="I61" s="18" t="s">
        <v>68</v>
      </c>
      <c r="J61" s="21">
        <v>2</v>
      </c>
      <c r="K61" s="21" t="s">
        <v>60</v>
      </c>
      <c r="L61" s="21">
        <v>3</v>
      </c>
      <c r="M61" s="17">
        <f t="shared" si="0"/>
        <v>0.60000000000000009</v>
      </c>
      <c r="N61" s="18" t="s">
        <v>185</v>
      </c>
      <c r="O61" s="18" t="s">
        <v>185</v>
      </c>
      <c r="P61" s="61"/>
      <c r="Q61" s="4"/>
      <c r="R61" s="21"/>
      <c r="S61" s="4"/>
      <c r="T61" s="5"/>
      <c r="U61" s="4"/>
      <c r="V61" s="18"/>
      <c r="W61" s="4"/>
      <c r="X61" s="4"/>
      <c r="Y61" s="4"/>
      <c r="Z61" s="4"/>
      <c r="AA61" s="4"/>
      <c r="AB61" s="9" t="s">
        <v>239</v>
      </c>
      <c r="AC61" s="16" t="s">
        <v>237</v>
      </c>
    </row>
    <row r="62" spans="1:29" ht="51" x14ac:dyDescent="0.2">
      <c r="A62" s="10">
        <v>56</v>
      </c>
      <c r="B62" s="16" t="s">
        <v>35</v>
      </c>
      <c r="C62" s="16" t="s">
        <v>35</v>
      </c>
      <c r="D62" s="58" t="s">
        <v>47</v>
      </c>
      <c r="E62" s="60" t="s">
        <v>67</v>
      </c>
      <c r="F62" s="16" t="s">
        <v>182</v>
      </c>
      <c r="G62" s="16" t="s">
        <v>183</v>
      </c>
      <c r="H62" s="16" t="s">
        <v>69</v>
      </c>
      <c r="I62" s="18" t="s">
        <v>68</v>
      </c>
      <c r="J62" s="21">
        <v>5</v>
      </c>
      <c r="K62" s="21" t="s">
        <v>37</v>
      </c>
      <c r="L62" s="21">
        <v>8</v>
      </c>
      <c r="M62" s="17">
        <f t="shared" si="0"/>
        <v>1.6</v>
      </c>
      <c r="N62" s="18" t="s">
        <v>185</v>
      </c>
      <c r="O62" s="18" t="s">
        <v>185</v>
      </c>
      <c r="P62" s="61"/>
      <c r="Q62" s="4"/>
      <c r="R62" s="21"/>
      <c r="S62" s="4" t="s">
        <v>241</v>
      </c>
      <c r="T62" s="5">
        <v>1025405627829</v>
      </c>
      <c r="U62" s="4"/>
      <c r="V62" s="18" t="s">
        <v>242</v>
      </c>
      <c r="W62" s="6" t="s">
        <v>243</v>
      </c>
      <c r="X62" s="4"/>
      <c r="Y62" s="4"/>
      <c r="Z62" s="4"/>
      <c r="AA62" s="4"/>
      <c r="AB62" s="9" t="s">
        <v>239</v>
      </c>
      <c r="AC62" s="16" t="s">
        <v>238</v>
      </c>
    </row>
    <row r="63" spans="1:29" x14ac:dyDescent="0.2">
      <c r="A63" s="10">
        <v>57</v>
      </c>
      <c r="B63" s="2" t="s">
        <v>35</v>
      </c>
      <c r="C63" s="3" t="s">
        <v>35</v>
      </c>
      <c r="D63" s="61" t="s">
        <v>52</v>
      </c>
      <c r="E63" s="62">
        <v>5</v>
      </c>
      <c r="F63" s="4" t="s">
        <v>296</v>
      </c>
      <c r="G63" s="4" t="s">
        <v>297</v>
      </c>
      <c r="H63" s="4" t="s">
        <v>69</v>
      </c>
      <c r="I63" s="18" t="s">
        <v>68</v>
      </c>
      <c r="J63" s="4">
        <v>6</v>
      </c>
      <c r="K63" s="4" t="s">
        <v>37</v>
      </c>
      <c r="L63" s="4">
        <v>6</v>
      </c>
      <c r="M63" s="4">
        <v>2.4</v>
      </c>
      <c r="N63" s="4" t="s">
        <v>185</v>
      </c>
      <c r="O63" s="4" t="s">
        <v>185</v>
      </c>
      <c r="P63" s="61"/>
      <c r="Q63" s="4"/>
      <c r="R63" s="4"/>
      <c r="S63" s="4" t="s">
        <v>241</v>
      </c>
      <c r="T63" s="5">
        <v>1025405627829</v>
      </c>
      <c r="U63" s="4"/>
      <c r="V63" s="18" t="s">
        <v>242</v>
      </c>
      <c r="W63" s="4" t="s">
        <v>243</v>
      </c>
      <c r="X63" s="4"/>
      <c r="Y63" s="4"/>
      <c r="Z63" s="4"/>
      <c r="AA63" s="4"/>
      <c r="AB63" s="5" t="s">
        <v>239</v>
      </c>
      <c r="AC63" s="4" t="s">
        <v>383</v>
      </c>
    </row>
    <row r="64" spans="1:29" x14ac:dyDescent="0.2">
      <c r="A64" s="10">
        <v>58</v>
      </c>
      <c r="B64" s="2" t="s">
        <v>35</v>
      </c>
      <c r="C64" s="3" t="s">
        <v>35</v>
      </c>
      <c r="D64" s="61" t="s">
        <v>39</v>
      </c>
      <c r="E64" s="63">
        <v>18</v>
      </c>
      <c r="F64" s="4" t="s">
        <v>305</v>
      </c>
      <c r="G64" s="4" t="s">
        <v>306</v>
      </c>
      <c r="H64" s="4" t="s">
        <v>69</v>
      </c>
      <c r="I64" s="18" t="s">
        <v>68</v>
      </c>
      <c r="J64" s="4">
        <v>2</v>
      </c>
      <c r="K64" s="4" t="s">
        <v>309</v>
      </c>
      <c r="L64" s="4">
        <v>3</v>
      </c>
      <c r="M64" s="4">
        <v>0.75</v>
      </c>
      <c r="N64" s="4" t="s">
        <v>185</v>
      </c>
      <c r="O64" s="4" t="s">
        <v>185</v>
      </c>
      <c r="P64" s="61"/>
      <c r="Q64" s="4"/>
      <c r="R64" s="4"/>
      <c r="S64" s="4" t="s">
        <v>310</v>
      </c>
      <c r="T64" s="5">
        <v>1027739602824</v>
      </c>
      <c r="U64" s="4"/>
      <c r="V64" s="18" t="s">
        <v>311</v>
      </c>
      <c r="W64" s="4"/>
      <c r="X64" s="4"/>
      <c r="Y64" s="4"/>
      <c r="Z64" s="4"/>
      <c r="AA64" s="4"/>
      <c r="AB64" s="5" t="s">
        <v>312</v>
      </c>
      <c r="AC64" s="4" t="s">
        <v>314</v>
      </c>
    </row>
    <row r="65" spans="1:29" x14ac:dyDescent="0.2">
      <c r="A65" s="10">
        <v>59</v>
      </c>
      <c r="B65" s="2" t="s">
        <v>35</v>
      </c>
      <c r="C65" s="3" t="s">
        <v>303</v>
      </c>
      <c r="D65" s="61" t="s">
        <v>304</v>
      </c>
      <c r="E65" s="63">
        <v>47</v>
      </c>
      <c r="F65" s="4" t="s">
        <v>307</v>
      </c>
      <c r="G65" s="4" t="s">
        <v>308</v>
      </c>
      <c r="H65" s="4" t="s">
        <v>69</v>
      </c>
      <c r="I65" s="18" t="s">
        <v>68</v>
      </c>
      <c r="J65" s="4">
        <v>6</v>
      </c>
      <c r="K65" s="6" t="s">
        <v>37</v>
      </c>
      <c r="L65" s="6">
        <v>3</v>
      </c>
      <c r="M65" s="6">
        <v>0.75</v>
      </c>
      <c r="N65" s="6" t="s">
        <v>185</v>
      </c>
      <c r="O65" s="6" t="s">
        <v>185</v>
      </c>
      <c r="P65" s="61"/>
      <c r="Q65" s="6"/>
      <c r="R65" s="6"/>
      <c r="S65" s="7" t="s">
        <v>310</v>
      </c>
      <c r="T65" s="8">
        <v>1027739602824</v>
      </c>
      <c r="U65" s="6"/>
      <c r="V65" s="18" t="s">
        <v>311</v>
      </c>
      <c r="W65" s="6"/>
      <c r="X65" s="6"/>
      <c r="Y65" s="6"/>
      <c r="Z65" s="6"/>
      <c r="AA65" s="7"/>
      <c r="AB65" s="8" t="s">
        <v>313</v>
      </c>
      <c r="AC65" s="6" t="s">
        <v>315</v>
      </c>
    </row>
    <row r="66" spans="1:29" x14ac:dyDescent="0.2">
      <c r="A66" s="10">
        <v>60</v>
      </c>
      <c r="B66" s="2" t="s">
        <v>35</v>
      </c>
      <c r="C66" s="3" t="s">
        <v>35</v>
      </c>
      <c r="D66" s="61" t="s">
        <v>49</v>
      </c>
      <c r="E66" s="63">
        <v>38</v>
      </c>
      <c r="F66" s="4" t="s">
        <v>323</v>
      </c>
      <c r="G66" s="4" t="s">
        <v>324</v>
      </c>
      <c r="H66" s="4" t="s">
        <v>69</v>
      </c>
      <c r="I66" s="18" t="s">
        <v>68</v>
      </c>
      <c r="J66" s="4">
        <v>11</v>
      </c>
      <c r="K66" s="4" t="s">
        <v>322</v>
      </c>
      <c r="L66" s="4">
        <v>6</v>
      </c>
      <c r="M66" s="4">
        <v>2.4</v>
      </c>
      <c r="N66" s="4" t="s">
        <v>185</v>
      </c>
      <c r="O66" s="4">
        <v>2</v>
      </c>
      <c r="P66" s="61">
        <v>2.2000000000000002</v>
      </c>
      <c r="Q66" s="4"/>
      <c r="R66" s="4"/>
      <c r="S66" s="4" t="s">
        <v>318</v>
      </c>
      <c r="T66" s="5">
        <v>1025405627389</v>
      </c>
      <c r="U66" s="4"/>
      <c r="V66" s="18" t="s">
        <v>319</v>
      </c>
      <c r="W66" s="4" t="s">
        <v>243</v>
      </c>
      <c r="X66" s="4"/>
      <c r="Y66" s="4"/>
      <c r="Z66" s="4"/>
      <c r="AA66" s="4"/>
      <c r="AB66" s="5" t="s">
        <v>320</v>
      </c>
      <c r="AC66" s="4" t="s">
        <v>321</v>
      </c>
    </row>
    <row r="67" spans="1:29" x14ac:dyDescent="0.2">
      <c r="A67" s="10">
        <v>61</v>
      </c>
      <c r="B67" s="2" t="s">
        <v>35</v>
      </c>
      <c r="C67" s="3" t="s">
        <v>35</v>
      </c>
      <c r="D67" s="61" t="s">
        <v>51</v>
      </c>
      <c r="E67" s="63">
        <v>48</v>
      </c>
      <c r="F67" s="4" t="s">
        <v>325</v>
      </c>
      <c r="G67" s="4" t="s">
        <v>326</v>
      </c>
      <c r="H67" s="4" t="s">
        <v>69</v>
      </c>
      <c r="I67" s="18" t="s">
        <v>68</v>
      </c>
      <c r="J67" s="4">
        <v>25</v>
      </c>
      <c r="K67" s="4" t="s">
        <v>37</v>
      </c>
      <c r="L67" s="4">
        <v>5</v>
      </c>
      <c r="M67" s="4">
        <v>1</v>
      </c>
      <c r="N67" s="4" t="s">
        <v>185</v>
      </c>
      <c r="O67" s="4">
        <v>2</v>
      </c>
      <c r="P67" s="61">
        <v>2.2000000000000002</v>
      </c>
      <c r="Q67" s="4"/>
      <c r="R67" s="4"/>
      <c r="S67" s="4" t="s">
        <v>327</v>
      </c>
      <c r="T67" s="5">
        <v>1025405626729</v>
      </c>
      <c r="U67" s="4"/>
      <c r="V67" s="18" t="s">
        <v>328</v>
      </c>
      <c r="W67" s="4"/>
      <c r="X67" s="4"/>
      <c r="Y67" s="4"/>
      <c r="Z67" s="4"/>
      <c r="AA67" s="4"/>
      <c r="AB67" s="5" t="s">
        <v>320</v>
      </c>
      <c r="AC67" s="4" t="s">
        <v>329</v>
      </c>
    </row>
    <row r="68" spans="1:29" x14ac:dyDescent="0.2">
      <c r="A68" s="10">
        <v>62</v>
      </c>
      <c r="B68" s="2" t="s">
        <v>35</v>
      </c>
      <c r="C68" s="3" t="s">
        <v>35</v>
      </c>
      <c r="D68" s="61" t="s">
        <v>330</v>
      </c>
      <c r="E68" s="63">
        <v>1</v>
      </c>
      <c r="F68" s="4" t="s">
        <v>331</v>
      </c>
      <c r="G68" s="4" t="s">
        <v>332</v>
      </c>
      <c r="H68" s="4" t="s">
        <v>69</v>
      </c>
      <c r="I68" s="18" t="s">
        <v>68</v>
      </c>
      <c r="J68" s="4">
        <v>6</v>
      </c>
      <c r="K68" s="4" t="s">
        <v>37</v>
      </c>
      <c r="L68" s="4">
        <v>1</v>
      </c>
      <c r="M68" s="4">
        <v>0.2</v>
      </c>
      <c r="N68" s="4" t="s">
        <v>185</v>
      </c>
      <c r="O68" s="4">
        <v>1</v>
      </c>
      <c r="P68" s="61">
        <v>1.1000000000000001</v>
      </c>
      <c r="Q68" s="4"/>
      <c r="R68" s="4"/>
      <c r="S68" s="4" t="s">
        <v>333</v>
      </c>
      <c r="T68" s="5">
        <v>1125476110396</v>
      </c>
      <c r="U68" s="4"/>
      <c r="V68" s="18"/>
      <c r="W68" s="4"/>
      <c r="X68" s="4"/>
      <c r="Y68" s="4"/>
      <c r="Z68" s="4"/>
      <c r="AA68" s="4"/>
      <c r="AB68" s="5" t="s">
        <v>334</v>
      </c>
      <c r="AC68" s="4" t="s">
        <v>335</v>
      </c>
    </row>
    <row r="69" spans="1:29" x14ac:dyDescent="0.2">
      <c r="A69" s="10">
        <v>63</v>
      </c>
      <c r="B69" s="2" t="s">
        <v>35</v>
      </c>
      <c r="C69" s="3" t="s">
        <v>35</v>
      </c>
      <c r="D69" s="61" t="s">
        <v>51</v>
      </c>
      <c r="E69" s="64">
        <v>19.100000000000001</v>
      </c>
      <c r="F69" s="4" t="s">
        <v>344</v>
      </c>
      <c r="G69" s="4" t="s">
        <v>345</v>
      </c>
      <c r="H69" s="4" t="s">
        <v>69</v>
      </c>
      <c r="I69" s="18" t="s">
        <v>68</v>
      </c>
      <c r="J69" s="4">
        <v>11</v>
      </c>
      <c r="K69" s="4" t="s">
        <v>37</v>
      </c>
      <c r="L69" s="4">
        <v>3</v>
      </c>
      <c r="M69" s="4">
        <v>2.4</v>
      </c>
      <c r="N69" s="4" t="s">
        <v>185</v>
      </c>
      <c r="O69" s="4">
        <v>2</v>
      </c>
      <c r="P69" s="61">
        <v>2.2000000000000002</v>
      </c>
      <c r="Q69" s="4"/>
      <c r="R69" s="4"/>
      <c r="S69" s="4" t="s">
        <v>346</v>
      </c>
      <c r="T69" s="5"/>
      <c r="U69" s="4"/>
      <c r="V69" s="18" t="s">
        <v>347</v>
      </c>
      <c r="W69" s="4"/>
      <c r="X69" s="4"/>
      <c r="Y69" s="4"/>
      <c r="Z69" s="4"/>
      <c r="AA69" s="4"/>
      <c r="AB69" s="5" t="s">
        <v>349</v>
      </c>
      <c r="AC69" s="4" t="s">
        <v>348</v>
      </c>
    </row>
    <row r="70" spans="1:29" x14ac:dyDescent="0.2">
      <c r="A70" s="10">
        <v>64</v>
      </c>
      <c r="B70" s="2" t="s">
        <v>35</v>
      </c>
      <c r="C70" s="3" t="s">
        <v>35</v>
      </c>
      <c r="D70" s="61" t="s">
        <v>351</v>
      </c>
      <c r="E70" s="62" t="s">
        <v>41</v>
      </c>
      <c r="F70" s="4" t="s">
        <v>355</v>
      </c>
      <c r="G70" s="4" t="s">
        <v>356</v>
      </c>
      <c r="H70" s="4" t="s">
        <v>69</v>
      </c>
      <c r="I70" s="18" t="s">
        <v>68</v>
      </c>
      <c r="J70" s="4">
        <v>6</v>
      </c>
      <c r="K70" s="4" t="s">
        <v>37</v>
      </c>
      <c r="L70" s="4">
        <v>4</v>
      </c>
      <c r="M70" s="4">
        <v>0.8</v>
      </c>
      <c r="N70" s="4" t="s">
        <v>185</v>
      </c>
      <c r="O70" s="4">
        <v>1</v>
      </c>
      <c r="P70" s="61">
        <v>1.1000000000000001</v>
      </c>
      <c r="Q70" s="4"/>
      <c r="R70" s="4"/>
      <c r="S70" s="4" t="s">
        <v>241</v>
      </c>
      <c r="T70" s="5">
        <v>1085475007441</v>
      </c>
      <c r="U70" s="4"/>
      <c r="V70" s="18"/>
      <c r="W70" s="4"/>
      <c r="X70" s="4"/>
      <c r="Y70" s="4"/>
      <c r="Z70" s="4"/>
      <c r="AA70" s="4"/>
      <c r="AB70" s="5" t="s">
        <v>239</v>
      </c>
      <c r="AC70" s="4" t="s">
        <v>353</v>
      </c>
    </row>
    <row r="71" spans="1:29" x14ac:dyDescent="0.2">
      <c r="A71" s="10">
        <v>65</v>
      </c>
      <c r="B71" s="2" t="s">
        <v>35</v>
      </c>
      <c r="C71" s="3" t="s">
        <v>35</v>
      </c>
      <c r="D71" s="61" t="s">
        <v>351</v>
      </c>
      <c r="E71" s="62" t="s">
        <v>352</v>
      </c>
      <c r="F71" s="4" t="s">
        <v>357</v>
      </c>
      <c r="G71" s="4" t="s">
        <v>358</v>
      </c>
      <c r="H71" s="4" t="s">
        <v>69</v>
      </c>
      <c r="I71" s="18" t="s">
        <v>68</v>
      </c>
      <c r="J71" s="4">
        <v>6</v>
      </c>
      <c r="K71" s="4" t="s">
        <v>37</v>
      </c>
      <c r="L71" s="4">
        <v>4</v>
      </c>
      <c r="M71" s="4">
        <v>0.8</v>
      </c>
      <c r="N71" s="4" t="s">
        <v>185</v>
      </c>
      <c r="O71" s="4">
        <v>1</v>
      </c>
      <c r="P71" s="61">
        <v>1.1000000000000001</v>
      </c>
      <c r="Q71" s="4"/>
      <c r="R71" s="4"/>
      <c r="S71" s="4" t="s">
        <v>241</v>
      </c>
      <c r="T71" s="5">
        <v>1085475007441</v>
      </c>
      <c r="U71" s="4"/>
      <c r="V71" s="18"/>
      <c r="W71" s="4"/>
      <c r="X71" s="4"/>
      <c r="Y71" s="4"/>
      <c r="Z71" s="4"/>
      <c r="AA71" s="4"/>
      <c r="AB71" s="5" t="s">
        <v>239</v>
      </c>
      <c r="AC71" s="4" t="s">
        <v>354</v>
      </c>
    </row>
    <row r="72" spans="1:29" x14ac:dyDescent="0.2">
      <c r="A72" s="10">
        <v>66</v>
      </c>
      <c r="B72" s="2" t="s">
        <v>35</v>
      </c>
      <c r="C72" s="3" t="s">
        <v>35</v>
      </c>
      <c r="D72" s="61" t="s">
        <v>51</v>
      </c>
      <c r="E72" s="62">
        <v>23</v>
      </c>
      <c r="F72" s="4" t="s">
        <v>362</v>
      </c>
      <c r="G72" s="4">
        <v>82749417</v>
      </c>
      <c r="H72" s="4" t="s">
        <v>69</v>
      </c>
      <c r="I72" s="18" t="s">
        <v>68</v>
      </c>
      <c r="J72" s="4">
        <v>6</v>
      </c>
      <c r="K72" s="4" t="s">
        <v>37</v>
      </c>
      <c r="L72" s="4">
        <v>6</v>
      </c>
      <c r="M72" s="4">
        <v>2.4</v>
      </c>
      <c r="N72" s="4" t="s">
        <v>185</v>
      </c>
      <c r="O72" s="4">
        <v>2</v>
      </c>
      <c r="P72" s="61">
        <v>2.2000000000000002</v>
      </c>
      <c r="Q72" s="4"/>
      <c r="R72" s="4"/>
      <c r="S72" s="4" t="s">
        <v>241</v>
      </c>
      <c r="T72" s="5">
        <v>1085475007441</v>
      </c>
      <c r="U72" s="4"/>
      <c r="V72" s="18"/>
      <c r="W72" s="4"/>
      <c r="X72" s="4"/>
      <c r="Y72" s="4"/>
      <c r="Z72" s="4"/>
      <c r="AA72" s="4"/>
      <c r="AB72" s="5"/>
      <c r="AC72" s="4"/>
    </row>
    <row r="73" spans="1:29" x14ac:dyDescent="0.2">
      <c r="A73" s="10">
        <v>67</v>
      </c>
      <c r="B73" s="2" t="s">
        <v>35</v>
      </c>
      <c r="C73" s="3" t="s">
        <v>35</v>
      </c>
      <c r="D73" s="61" t="s">
        <v>63</v>
      </c>
      <c r="E73" s="62" t="s">
        <v>365</v>
      </c>
      <c r="F73" s="4" t="s">
        <v>366</v>
      </c>
      <c r="G73" s="4" t="s">
        <v>367</v>
      </c>
      <c r="H73" s="4" t="s">
        <v>69</v>
      </c>
      <c r="I73" s="18" t="s">
        <v>68</v>
      </c>
      <c r="J73" s="4">
        <v>1</v>
      </c>
      <c r="K73" s="4" t="s">
        <v>368</v>
      </c>
      <c r="L73" s="4">
        <v>1</v>
      </c>
      <c r="M73" s="4">
        <v>0.77</v>
      </c>
      <c r="N73" s="4" t="s">
        <v>185</v>
      </c>
      <c r="O73" s="4" t="s">
        <v>185</v>
      </c>
      <c r="P73" s="61"/>
      <c r="Q73" s="4"/>
      <c r="R73" s="4"/>
      <c r="S73" s="4" t="s">
        <v>369</v>
      </c>
      <c r="T73" s="5">
        <v>316547600131166</v>
      </c>
      <c r="U73" s="4"/>
      <c r="V73" s="18">
        <v>89133766999</v>
      </c>
      <c r="W73" s="4"/>
      <c r="X73" s="4"/>
      <c r="Y73" s="4"/>
      <c r="Z73" s="4"/>
      <c r="AA73" s="4"/>
      <c r="AB73" s="5" t="s">
        <v>378</v>
      </c>
      <c r="AC73" s="4" t="s">
        <v>380</v>
      </c>
    </row>
    <row r="74" spans="1:29" x14ac:dyDescent="0.2">
      <c r="A74" s="10">
        <v>68</v>
      </c>
      <c r="B74" s="2" t="s">
        <v>35</v>
      </c>
      <c r="C74" s="3" t="s">
        <v>35</v>
      </c>
      <c r="D74" s="61" t="s">
        <v>49</v>
      </c>
      <c r="E74" s="62" t="s">
        <v>370</v>
      </c>
      <c r="F74" s="4" t="s">
        <v>371</v>
      </c>
      <c r="G74" s="4" t="s">
        <v>372</v>
      </c>
      <c r="H74" s="4" t="s">
        <v>69</v>
      </c>
      <c r="I74" s="18" t="s">
        <v>68</v>
      </c>
      <c r="J74" s="4">
        <v>4</v>
      </c>
      <c r="K74" s="4" t="s">
        <v>368</v>
      </c>
      <c r="L74" s="4">
        <v>3</v>
      </c>
      <c r="M74" s="4">
        <v>2.1</v>
      </c>
      <c r="N74" s="4" t="s">
        <v>185</v>
      </c>
      <c r="O74" s="4" t="s">
        <v>185</v>
      </c>
      <c r="P74" s="61"/>
      <c r="Q74" s="4"/>
      <c r="R74" s="4"/>
      <c r="S74" s="4" t="s">
        <v>373</v>
      </c>
      <c r="T74" s="5">
        <v>1025402458938</v>
      </c>
      <c r="U74" s="4"/>
      <c r="V74" s="18" t="s">
        <v>374</v>
      </c>
      <c r="W74" s="4"/>
      <c r="X74" s="4"/>
      <c r="Y74" s="4"/>
      <c r="Z74" s="4"/>
      <c r="AA74" s="4"/>
      <c r="AB74" s="5" t="s">
        <v>378</v>
      </c>
      <c r="AC74" s="4" t="s">
        <v>381</v>
      </c>
    </row>
    <row r="75" spans="1:29" x14ac:dyDescent="0.2">
      <c r="A75" s="10">
        <v>69</v>
      </c>
      <c r="B75" s="2" t="s">
        <v>35</v>
      </c>
      <c r="C75" s="3" t="s">
        <v>35</v>
      </c>
      <c r="D75" s="61" t="s">
        <v>51</v>
      </c>
      <c r="E75" s="62" t="s">
        <v>361</v>
      </c>
      <c r="F75" s="4" t="s">
        <v>363</v>
      </c>
      <c r="G75" s="4" t="s">
        <v>364</v>
      </c>
      <c r="H75" s="4" t="s">
        <v>69</v>
      </c>
      <c r="I75" s="18" t="s">
        <v>68</v>
      </c>
      <c r="J75" s="4">
        <v>6.5</v>
      </c>
      <c r="K75" s="4" t="s">
        <v>37</v>
      </c>
      <c r="L75" s="4">
        <v>6</v>
      </c>
      <c r="M75" s="4">
        <v>2.4</v>
      </c>
      <c r="N75" s="4" t="s">
        <v>185</v>
      </c>
      <c r="O75" s="4">
        <v>1</v>
      </c>
      <c r="P75" s="61">
        <v>1.1000000000000001</v>
      </c>
      <c r="Q75" s="4"/>
      <c r="R75" s="4"/>
      <c r="S75" s="4" t="s">
        <v>241</v>
      </c>
      <c r="T75" s="5">
        <v>1085475007441</v>
      </c>
      <c r="U75" s="4"/>
      <c r="V75" s="18" t="s">
        <v>242</v>
      </c>
      <c r="W75" s="4" t="s">
        <v>243</v>
      </c>
      <c r="X75" s="4"/>
      <c r="Y75" s="4"/>
      <c r="Z75" s="4"/>
      <c r="AA75" s="4"/>
      <c r="AB75" s="5" t="s">
        <v>239</v>
      </c>
      <c r="AC75" s="4" t="s">
        <v>379</v>
      </c>
    </row>
    <row r="76" spans="1:29" x14ac:dyDescent="0.2">
      <c r="A76" s="10">
        <v>70</v>
      </c>
      <c r="B76" s="2" t="s">
        <v>35</v>
      </c>
      <c r="C76" s="3" t="s">
        <v>35</v>
      </c>
      <c r="D76" s="61" t="s">
        <v>375</v>
      </c>
      <c r="E76" s="62" t="s">
        <v>58</v>
      </c>
      <c r="F76" s="4" t="s">
        <v>376</v>
      </c>
      <c r="G76" s="4" t="s">
        <v>377</v>
      </c>
      <c r="H76" s="4" t="s">
        <v>69</v>
      </c>
      <c r="I76" s="18" t="s">
        <v>68</v>
      </c>
      <c r="J76" s="4">
        <v>1</v>
      </c>
      <c r="K76" s="4" t="s">
        <v>368</v>
      </c>
      <c r="L76" s="4">
        <v>1</v>
      </c>
      <c r="M76" s="4">
        <v>0.77</v>
      </c>
      <c r="N76" s="4" t="s">
        <v>185</v>
      </c>
      <c r="O76" s="4" t="s">
        <v>185</v>
      </c>
      <c r="P76" s="61"/>
      <c r="Q76" s="4"/>
      <c r="R76" s="4"/>
      <c r="S76" s="4" t="s">
        <v>369</v>
      </c>
      <c r="T76" s="5">
        <v>316547600131166</v>
      </c>
      <c r="U76" s="4"/>
      <c r="V76" s="18">
        <v>89133766999</v>
      </c>
      <c r="W76" s="4"/>
      <c r="X76" s="4"/>
      <c r="Y76" s="4"/>
      <c r="Z76" s="4"/>
      <c r="AA76" s="4"/>
      <c r="AB76" s="5" t="s">
        <v>378</v>
      </c>
      <c r="AC76" s="4" t="s">
        <v>382</v>
      </c>
    </row>
    <row r="77" spans="1:29" x14ac:dyDescent="0.2">
      <c r="B77" s="35"/>
      <c r="C77" s="36"/>
      <c r="D77" s="37"/>
      <c r="E77" s="38"/>
      <c r="F77" s="37"/>
      <c r="G77" s="37"/>
      <c r="H77" s="37"/>
      <c r="I77" s="39"/>
      <c r="J77" s="37"/>
      <c r="K77" s="37"/>
      <c r="L77" s="37"/>
      <c r="M77" s="37"/>
      <c r="N77" s="37"/>
      <c r="O77" s="37"/>
      <c r="P77" s="61"/>
      <c r="Q77" s="37"/>
      <c r="R77" s="37"/>
      <c r="S77" s="37"/>
      <c r="T77" s="40"/>
      <c r="U77" s="37"/>
      <c r="V77" s="39"/>
      <c r="W77" s="37"/>
      <c r="X77" s="37"/>
      <c r="Y77" s="37"/>
      <c r="Z77" s="37"/>
      <c r="AA77" s="37"/>
      <c r="AB77" s="40"/>
      <c r="AC77" s="37"/>
    </row>
    <row r="78" spans="1:29" x14ac:dyDescent="0.2">
      <c r="P78" s="4"/>
    </row>
    <row r="79" spans="1:29" x14ac:dyDescent="0.2">
      <c r="P79" s="4"/>
    </row>
    <row r="80" spans="1:29" x14ac:dyDescent="0.2">
      <c r="G80" s="34"/>
      <c r="P80" s="4"/>
    </row>
  </sheetData>
  <autoFilter ref="D6:E77"/>
  <mergeCells count="19">
    <mergeCell ref="H2:Q2"/>
    <mergeCell ref="H3:N3"/>
    <mergeCell ref="O3:Q3"/>
    <mergeCell ref="B2:G2"/>
    <mergeCell ref="B3:B4"/>
    <mergeCell ref="C3:C4"/>
    <mergeCell ref="D3:D4"/>
    <mergeCell ref="E3:E4"/>
    <mergeCell ref="F3:G3"/>
    <mergeCell ref="X2:AC2"/>
    <mergeCell ref="X3:AA3"/>
    <mergeCell ref="AB3:AC3"/>
    <mergeCell ref="R2:R4"/>
    <mergeCell ref="S2:W2"/>
    <mergeCell ref="S3:S4"/>
    <mergeCell ref="T3:T4"/>
    <mergeCell ref="U3:U4"/>
    <mergeCell ref="V3:V4"/>
    <mergeCell ref="W3:W4"/>
  </mergeCells>
  <dataValidations xWindow="1394" yWindow="666" count="4">
    <dataValidation allowBlank="1" showInputMessage="1" showErrorMessage="1" promptTitle="Примечание" prompt="Заполнение данных столбцов будет осуществляться региональным оператором по обращению с ТКО в НСО" sqref="W43 W27 W34:W40 W58:W61 W63:W77 X7:Z77"/>
    <dataValidation allowBlank="1" showErrorMessage="1" promptTitle="Примечание" prompt="Заполнение данных столбцов будет осуществляться региональным оператором по обращению с ТКО в НСО" sqref="P7:P80 O63:O77"/>
    <dataValidation allowBlank="1" promptTitle="Примечание" prompt="Заполнение данных столбцов будет осуществляться региональным оператором по обращению с ТКО в НСО" sqref="Q7:Q76 R7:R70"/>
    <dataValidation allowBlank="1" showErrorMessage="1" sqref="R71:R80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workbookViewId="0">
      <selection activeCell="E13" sqref="E13"/>
    </sheetView>
  </sheetViews>
  <sheetFormatPr defaultRowHeight="15" x14ac:dyDescent="0.25"/>
  <cols>
    <col min="2" max="3" width="30.28515625" customWidth="1"/>
    <col min="4" max="6" width="39" customWidth="1"/>
  </cols>
  <sheetData>
    <row r="2" spans="1:6" x14ac:dyDescent="0.25">
      <c r="B2" s="29" t="s">
        <v>290</v>
      </c>
      <c r="C2" s="29"/>
      <c r="D2" s="29"/>
      <c r="E2" s="29"/>
      <c r="F2" s="29"/>
    </row>
    <row r="3" spans="1:6" x14ac:dyDescent="0.25">
      <c r="B3" s="29" t="s">
        <v>289</v>
      </c>
      <c r="C3" s="29"/>
      <c r="D3" s="29"/>
      <c r="E3" s="29"/>
      <c r="F3" s="29"/>
    </row>
    <row r="5" spans="1:6" ht="15" customHeight="1" x14ac:dyDescent="0.25">
      <c r="A5" s="54" t="s">
        <v>288</v>
      </c>
      <c r="B5" s="54" t="s">
        <v>0</v>
      </c>
      <c r="C5" s="56" t="s">
        <v>343</v>
      </c>
      <c r="D5" s="54" t="s">
        <v>341</v>
      </c>
      <c r="E5" s="31"/>
      <c r="F5" s="31"/>
    </row>
    <row r="6" spans="1:6" x14ac:dyDescent="0.25">
      <c r="A6" s="55"/>
      <c r="B6" s="55"/>
      <c r="C6" s="57"/>
      <c r="D6" s="55"/>
      <c r="E6" s="31"/>
      <c r="F6" s="31"/>
    </row>
    <row r="7" spans="1:6" x14ac:dyDescent="0.25">
      <c r="A7" s="28">
        <v>1</v>
      </c>
      <c r="B7" s="16" t="s">
        <v>35</v>
      </c>
      <c r="C7" s="42">
        <v>2</v>
      </c>
      <c r="D7" s="16" t="s">
        <v>342</v>
      </c>
      <c r="E7" s="32"/>
      <c r="F7" s="32"/>
    </row>
    <row r="8" spans="1:6" x14ac:dyDescent="0.25">
      <c r="A8" s="28">
        <v>2</v>
      </c>
      <c r="B8" s="16" t="s">
        <v>35</v>
      </c>
      <c r="C8" s="16">
        <v>1</v>
      </c>
      <c r="D8" s="16" t="s">
        <v>245</v>
      </c>
      <c r="E8" s="32"/>
      <c r="F8" s="32"/>
    </row>
    <row r="9" spans="1:6" x14ac:dyDescent="0.25">
      <c r="A9" s="28">
        <v>3</v>
      </c>
      <c r="B9" s="16" t="s">
        <v>35</v>
      </c>
      <c r="C9" s="16">
        <v>1</v>
      </c>
      <c r="D9" s="16" t="s">
        <v>246</v>
      </c>
      <c r="E9" s="32"/>
      <c r="F9" s="32"/>
    </row>
    <row r="10" spans="1:6" x14ac:dyDescent="0.25">
      <c r="A10" s="28">
        <v>4</v>
      </c>
      <c r="B10" s="16" t="s">
        <v>35</v>
      </c>
      <c r="C10" s="16">
        <v>1</v>
      </c>
      <c r="D10" s="16" t="s">
        <v>247</v>
      </c>
      <c r="E10" s="32"/>
      <c r="F10" s="32"/>
    </row>
    <row r="11" spans="1:6" x14ac:dyDescent="0.25">
      <c r="A11" s="28">
        <v>5</v>
      </c>
      <c r="B11" s="16" t="s">
        <v>35</v>
      </c>
      <c r="C11" s="16">
        <v>2</v>
      </c>
      <c r="D11" s="16" t="s">
        <v>248</v>
      </c>
      <c r="E11" s="32"/>
      <c r="F11" s="32"/>
    </row>
    <row r="12" spans="1:6" x14ac:dyDescent="0.25">
      <c r="A12" s="28">
        <v>6</v>
      </c>
      <c r="B12" s="16" t="s">
        <v>35</v>
      </c>
      <c r="C12" s="58">
        <v>2</v>
      </c>
      <c r="D12" s="16" t="s">
        <v>249</v>
      </c>
      <c r="E12" s="32"/>
      <c r="F12" s="32"/>
    </row>
    <row r="13" spans="1:6" x14ac:dyDescent="0.25">
      <c r="A13" s="28">
        <v>7</v>
      </c>
      <c r="B13" s="16" t="s">
        <v>35</v>
      </c>
      <c r="C13" s="58">
        <v>1</v>
      </c>
      <c r="D13" s="16" t="s">
        <v>250</v>
      </c>
      <c r="E13" s="32"/>
      <c r="F13" s="32"/>
    </row>
    <row r="14" spans="1:6" x14ac:dyDescent="0.25">
      <c r="A14" s="28">
        <v>8</v>
      </c>
      <c r="B14" s="27" t="s">
        <v>35</v>
      </c>
      <c r="C14" s="65">
        <v>1</v>
      </c>
      <c r="D14" s="26" t="s">
        <v>251</v>
      </c>
      <c r="E14" s="32"/>
      <c r="F14" s="32"/>
    </row>
    <row r="15" spans="1:6" x14ac:dyDescent="0.25">
      <c r="A15" s="28">
        <v>9</v>
      </c>
      <c r="B15" s="27" t="s">
        <v>35</v>
      </c>
      <c r="C15" s="65">
        <v>1</v>
      </c>
      <c r="D15" s="26" t="s">
        <v>252</v>
      </c>
      <c r="E15" s="32"/>
      <c r="F15" s="32"/>
    </row>
    <row r="16" spans="1:6" x14ac:dyDescent="0.25">
      <c r="A16" s="28">
        <v>10</v>
      </c>
      <c r="B16" s="27" t="s">
        <v>35</v>
      </c>
      <c r="C16" s="65">
        <v>3</v>
      </c>
      <c r="D16" s="26" t="s">
        <v>253</v>
      </c>
      <c r="E16" s="32"/>
      <c r="F16" s="32"/>
    </row>
    <row r="17" spans="1:6" x14ac:dyDescent="0.25">
      <c r="A17" s="28">
        <v>11</v>
      </c>
      <c r="B17" s="27" t="s">
        <v>35</v>
      </c>
      <c r="C17" s="65">
        <v>1</v>
      </c>
      <c r="D17" s="26" t="s">
        <v>254</v>
      </c>
      <c r="E17" s="32"/>
      <c r="F17" s="32"/>
    </row>
    <row r="18" spans="1:6" x14ac:dyDescent="0.25">
      <c r="A18" s="28">
        <v>12</v>
      </c>
      <c r="B18" s="27" t="s">
        <v>35</v>
      </c>
      <c r="C18" s="65">
        <v>2</v>
      </c>
      <c r="D18" s="26" t="s">
        <v>255</v>
      </c>
      <c r="E18" s="32"/>
      <c r="F18" s="32"/>
    </row>
    <row r="19" spans="1:6" x14ac:dyDescent="0.25">
      <c r="A19" s="28">
        <v>13</v>
      </c>
      <c r="B19" s="27" t="s">
        <v>35</v>
      </c>
      <c r="C19" s="65">
        <v>1</v>
      </c>
      <c r="D19" s="26" t="s">
        <v>256</v>
      </c>
      <c r="E19" s="32"/>
      <c r="F19" s="32"/>
    </row>
    <row r="20" spans="1:6" x14ac:dyDescent="0.25">
      <c r="A20" s="28">
        <v>14</v>
      </c>
      <c r="B20" s="27" t="s">
        <v>35</v>
      </c>
      <c r="C20" s="65">
        <v>1</v>
      </c>
      <c r="D20" s="26" t="s">
        <v>257</v>
      </c>
      <c r="E20" s="32"/>
      <c r="F20" s="32"/>
    </row>
    <row r="21" spans="1:6" x14ac:dyDescent="0.25">
      <c r="A21" s="28">
        <v>15</v>
      </c>
      <c r="B21" s="27" t="s">
        <v>35</v>
      </c>
      <c r="C21" s="65">
        <v>1</v>
      </c>
      <c r="D21" s="26" t="s">
        <v>258</v>
      </c>
      <c r="E21" s="32"/>
      <c r="F21" s="32"/>
    </row>
    <row r="22" spans="1:6" x14ac:dyDescent="0.25">
      <c r="A22" s="28">
        <v>16</v>
      </c>
      <c r="B22" s="27" t="s">
        <v>35</v>
      </c>
      <c r="C22" s="65">
        <v>1</v>
      </c>
      <c r="D22" s="26" t="s">
        <v>259</v>
      </c>
      <c r="E22" s="32"/>
      <c r="F22" s="32"/>
    </row>
    <row r="23" spans="1:6" x14ac:dyDescent="0.25">
      <c r="A23" s="28">
        <v>17</v>
      </c>
      <c r="B23" s="27" t="s">
        <v>35</v>
      </c>
      <c r="C23" s="65">
        <v>2</v>
      </c>
      <c r="D23" s="26" t="s">
        <v>260</v>
      </c>
      <c r="E23" s="32"/>
      <c r="F23" s="32"/>
    </row>
    <row r="24" spans="1:6" x14ac:dyDescent="0.25">
      <c r="A24" s="28">
        <v>18</v>
      </c>
      <c r="B24" s="27" t="s">
        <v>35</v>
      </c>
      <c r="C24" s="65">
        <v>1</v>
      </c>
      <c r="D24" s="26" t="s">
        <v>261</v>
      </c>
      <c r="E24" s="32"/>
      <c r="F24" s="32"/>
    </row>
    <row r="25" spans="1:6" x14ac:dyDescent="0.25">
      <c r="A25" s="28">
        <v>19</v>
      </c>
      <c r="B25" s="27" t="s">
        <v>35</v>
      </c>
      <c r="C25" s="65">
        <v>1</v>
      </c>
      <c r="D25" s="26" t="s">
        <v>262</v>
      </c>
      <c r="E25" s="32"/>
      <c r="F25" s="32"/>
    </row>
    <row r="26" spans="1:6" x14ac:dyDescent="0.25">
      <c r="A26" s="28">
        <v>20</v>
      </c>
      <c r="B26" s="27" t="s">
        <v>35</v>
      </c>
      <c r="C26" s="65">
        <v>2</v>
      </c>
      <c r="D26" s="26" t="s">
        <v>263</v>
      </c>
      <c r="E26" s="32"/>
      <c r="F26" s="32"/>
    </row>
    <row r="27" spans="1:6" x14ac:dyDescent="0.25">
      <c r="A27" s="28">
        <v>21</v>
      </c>
      <c r="B27" s="27" t="s">
        <v>35</v>
      </c>
      <c r="C27" s="65">
        <v>3</v>
      </c>
      <c r="D27" s="26" t="s">
        <v>337</v>
      </c>
      <c r="E27" s="32"/>
      <c r="F27" s="32"/>
    </row>
    <row r="28" spans="1:6" x14ac:dyDescent="0.25">
      <c r="A28" s="28">
        <v>22</v>
      </c>
      <c r="B28" s="27" t="s">
        <v>35</v>
      </c>
      <c r="C28" s="65">
        <v>1</v>
      </c>
      <c r="D28" s="26" t="s">
        <v>286</v>
      </c>
      <c r="E28" s="32"/>
      <c r="F28" s="32"/>
    </row>
    <row r="29" spans="1:6" x14ac:dyDescent="0.25">
      <c r="A29" s="28">
        <v>23</v>
      </c>
      <c r="B29" s="27" t="s">
        <v>35</v>
      </c>
      <c r="C29" s="65">
        <v>1</v>
      </c>
      <c r="D29" s="26" t="s">
        <v>285</v>
      </c>
      <c r="E29" s="32"/>
      <c r="F29" s="32"/>
    </row>
    <row r="30" spans="1:6" x14ac:dyDescent="0.25">
      <c r="A30" s="28">
        <v>24</v>
      </c>
      <c r="B30" s="27" t="s">
        <v>35</v>
      </c>
      <c r="C30" s="65">
        <v>1</v>
      </c>
      <c r="D30" s="26" t="s">
        <v>284</v>
      </c>
      <c r="E30" s="32"/>
      <c r="F30" s="32"/>
    </row>
    <row r="31" spans="1:6" x14ac:dyDescent="0.25">
      <c r="A31" s="28">
        <v>25</v>
      </c>
      <c r="B31" s="27" t="s">
        <v>35</v>
      </c>
      <c r="C31" s="65">
        <v>1</v>
      </c>
      <c r="D31" s="26" t="s">
        <v>283</v>
      </c>
      <c r="E31" s="32"/>
      <c r="F31" s="32"/>
    </row>
    <row r="32" spans="1:6" x14ac:dyDescent="0.25">
      <c r="A32" s="28">
        <v>26</v>
      </c>
      <c r="B32" s="27" t="s">
        <v>35</v>
      </c>
      <c r="C32" s="65">
        <v>1</v>
      </c>
      <c r="D32" s="26" t="s">
        <v>282</v>
      </c>
      <c r="E32" s="32"/>
      <c r="F32" s="32"/>
    </row>
    <row r="33" spans="1:6" x14ac:dyDescent="0.25">
      <c r="A33" s="28">
        <v>27</v>
      </c>
      <c r="B33" s="27" t="s">
        <v>35</v>
      </c>
      <c r="C33" s="65">
        <v>2</v>
      </c>
      <c r="D33" s="26" t="s">
        <v>281</v>
      </c>
      <c r="E33" s="32"/>
      <c r="F33" s="32"/>
    </row>
    <row r="34" spans="1:6" x14ac:dyDescent="0.25">
      <c r="A34" s="28">
        <v>28</v>
      </c>
      <c r="B34" s="27" t="s">
        <v>35</v>
      </c>
      <c r="C34" s="65">
        <v>2</v>
      </c>
      <c r="D34" s="26" t="s">
        <v>338</v>
      </c>
      <c r="E34" s="32"/>
      <c r="F34" s="32"/>
    </row>
    <row r="35" spans="1:6" x14ac:dyDescent="0.25">
      <c r="A35" s="28">
        <v>29</v>
      </c>
      <c r="B35" s="27" t="s">
        <v>35</v>
      </c>
      <c r="C35" s="65">
        <v>2</v>
      </c>
      <c r="D35" s="26" t="s">
        <v>339</v>
      </c>
      <c r="E35" s="32"/>
      <c r="F35" s="32"/>
    </row>
    <row r="36" spans="1:6" x14ac:dyDescent="0.25">
      <c r="A36" s="28">
        <v>30</v>
      </c>
      <c r="B36" s="27" t="s">
        <v>35</v>
      </c>
      <c r="C36" s="65">
        <v>1</v>
      </c>
      <c r="D36" s="26" t="s">
        <v>340</v>
      </c>
      <c r="E36" s="32"/>
      <c r="F36" s="32"/>
    </row>
    <row r="37" spans="1:6" x14ac:dyDescent="0.25">
      <c r="A37" s="28">
        <v>31</v>
      </c>
      <c r="B37" s="27" t="s">
        <v>35</v>
      </c>
      <c r="C37" s="65">
        <v>3</v>
      </c>
      <c r="D37" s="26" t="s">
        <v>264</v>
      </c>
      <c r="E37" s="32"/>
      <c r="F37" s="32"/>
    </row>
    <row r="38" spans="1:6" x14ac:dyDescent="0.25">
      <c r="A38" s="28">
        <v>32</v>
      </c>
      <c r="B38" s="27" t="s">
        <v>35</v>
      </c>
      <c r="C38" s="65">
        <v>1</v>
      </c>
      <c r="D38" s="26" t="s">
        <v>265</v>
      </c>
      <c r="E38" s="32"/>
      <c r="F38" s="32"/>
    </row>
    <row r="39" spans="1:6" x14ac:dyDescent="0.25">
      <c r="A39" s="28">
        <v>33</v>
      </c>
      <c r="B39" s="27" t="s">
        <v>35</v>
      </c>
      <c r="C39" s="65">
        <v>3</v>
      </c>
      <c r="D39" s="26" t="s">
        <v>268</v>
      </c>
      <c r="E39" s="32"/>
      <c r="F39" s="32"/>
    </row>
    <row r="40" spans="1:6" x14ac:dyDescent="0.25">
      <c r="A40" s="28">
        <v>34</v>
      </c>
      <c r="B40" s="27" t="s">
        <v>35</v>
      </c>
      <c r="C40" s="65">
        <v>4</v>
      </c>
      <c r="D40" s="26" t="s">
        <v>266</v>
      </c>
      <c r="E40" s="32"/>
      <c r="F40" s="32"/>
    </row>
    <row r="41" spans="1:6" x14ac:dyDescent="0.25">
      <c r="A41" s="28">
        <v>35</v>
      </c>
      <c r="B41" s="27" t="s">
        <v>35</v>
      </c>
      <c r="C41" s="65">
        <v>2</v>
      </c>
      <c r="D41" s="26" t="s">
        <v>267</v>
      </c>
      <c r="E41" s="32"/>
      <c r="F41" s="32"/>
    </row>
    <row r="42" spans="1:6" x14ac:dyDescent="0.25">
      <c r="A42" s="28">
        <v>36</v>
      </c>
      <c r="B42" s="27" t="s">
        <v>35</v>
      </c>
      <c r="C42" s="65">
        <v>2</v>
      </c>
      <c r="D42" s="26" t="s">
        <v>269</v>
      </c>
      <c r="E42" s="32"/>
      <c r="F42" s="32"/>
    </row>
    <row r="43" spans="1:6" x14ac:dyDescent="0.25">
      <c r="A43" s="28">
        <v>37</v>
      </c>
      <c r="B43" s="27" t="s">
        <v>35</v>
      </c>
      <c r="C43" s="65">
        <v>2</v>
      </c>
      <c r="D43" s="26" t="s">
        <v>279</v>
      </c>
      <c r="E43" s="32"/>
      <c r="F43" s="32"/>
    </row>
    <row r="44" spans="1:6" x14ac:dyDescent="0.25">
      <c r="A44" s="28">
        <v>38</v>
      </c>
      <c r="B44" s="27" t="s">
        <v>35</v>
      </c>
      <c r="C44" s="65">
        <v>1</v>
      </c>
      <c r="D44" s="26" t="s">
        <v>278</v>
      </c>
      <c r="E44" s="32"/>
      <c r="F44" s="32"/>
    </row>
    <row r="45" spans="1:6" x14ac:dyDescent="0.25">
      <c r="A45" s="28">
        <v>39</v>
      </c>
      <c r="B45" s="27" t="s">
        <v>35</v>
      </c>
      <c r="C45" s="65">
        <v>1</v>
      </c>
      <c r="D45" s="26" t="s">
        <v>277</v>
      </c>
      <c r="E45" s="32"/>
      <c r="F45" s="32"/>
    </row>
    <row r="46" spans="1:6" x14ac:dyDescent="0.25">
      <c r="A46" s="28">
        <v>40</v>
      </c>
      <c r="B46" s="27" t="s">
        <v>35</v>
      </c>
      <c r="C46" s="65">
        <v>1</v>
      </c>
      <c r="D46" s="26" t="s">
        <v>276</v>
      </c>
      <c r="E46" s="32"/>
      <c r="F46" s="32"/>
    </row>
    <row r="47" spans="1:6" x14ac:dyDescent="0.25">
      <c r="A47" s="28">
        <v>41</v>
      </c>
      <c r="B47" s="27" t="s">
        <v>35</v>
      </c>
      <c r="C47" s="65">
        <v>2</v>
      </c>
      <c r="D47" s="26" t="s">
        <v>270</v>
      </c>
      <c r="E47" s="32"/>
      <c r="F47" s="32"/>
    </row>
    <row r="48" spans="1:6" x14ac:dyDescent="0.25">
      <c r="A48" s="28">
        <v>42</v>
      </c>
      <c r="B48" s="27" t="s">
        <v>35</v>
      </c>
      <c r="C48" s="65">
        <v>3</v>
      </c>
      <c r="D48" s="26" t="s">
        <v>271</v>
      </c>
      <c r="E48" s="32"/>
      <c r="F48" s="32"/>
    </row>
    <row r="49" spans="1:6" x14ac:dyDescent="0.25">
      <c r="A49" s="28">
        <v>43</v>
      </c>
      <c r="B49" s="27" t="s">
        <v>35</v>
      </c>
      <c r="C49" s="65">
        <v>2</v>
      </c>
      <c r="D49" s="26" t="s">
        <v>350</v>
      </c>
      <c r="E49" s="32"/>
      <c r="F49" s="32"/>
    </row>
    <row r="50" spans="1:6" x14ac:dyDescent="0.25">
      <c r="A50" s="28">
        <v>44</v>
      </c>
      <c r="B50" s="27" t="s">
        <v>35</v>
      </c>
      <c r="C50" s="65">
        <v>1</v>
      </c>
      <c r="D50" s="26" t="s">
        <v>359</v>
      </c>
      <c r="E50" s="32"/>
      <c r="F50" s="32"/>
    </row>
    <row r="51" spans="1:6" x14ac:dyDescent="0.25">
      <c r="A51" s="28">
        <v>45</v>
      </c>
      <c r="B51" s="27" t="s">
        <v>35</v>
      </c>
      <c r="C51" s="33">
        <v>1</v>
      </c>
      <c r="D51" s="26" t="s">
        <v>360</v>
      </c>
      <c r="E51" s="32"/>
      <c r="F51" s="32"/>
    </row>
    <row r="52" spans="1:6" x14ac:dyDescent="0.25">
      <c r="A52" s="28">
        <v>46</v>
      </c>
      <c r="B52" s="27" t="s">
        <v>35</v>
      </c>
      <c r="C52" s="33">
        <v>2</v>
      </c>
      <c r="D52" s="26" t="s">
        <v>386</v>
      </c>
      <c r="E52" s="32"/>
      <c r="F52" s="32"/>
    </row>
    <row r="53" spans="1:6" x14ac:dyDescent="0.25">
      <c r="A53" s="28">
        <v>47</v>
      </c>
      <c r="B53" s="27" t="s">
        <v>35</v>
      </c>
      <c r="C53" s="33">
        <v>1</v>
      </c>
      <c r="D53" s="26" t="s">
        <v>387</v>
      </c>
      <c r="E53" s="32"/>
      <c r="F53" s="32"/>
    </row>
    <row r="54" spans="1:6" x14ac:dyDescent="0.25">
      <c r="A54" s="28">
        <v>48</v>
      </c>
      <c r="B54" s="27" t="s">
        <v>35</v>
      </c>
      <c r="C54" s="33">
        <v>3</v>
      </c>
      <c r="D54" s="26" t="s">
        <v>388</v>
      </c>
      <c r="E54" s="32"/>
      <c r="F54" s="32"/>
    </row>
    <row r="55" spans="1:6" x14ac:dyDescent="0.25">
      <c r="A55" s="28">
        <v>49</v>
      </c>
      <c r="B55" s="27" t="s">
        <v>35</v>
      </c>
      <c r="C55" s="33">
        <v>3</v>
      </c>
      <c r="D55" s="26" t="s">
        <v>336</v>
      </c>
      <c r="E55" s="32"/>
      <c r="F55" s="32"/>
    </row>
    <row r="56" spans="1:6" x14ac:dyDescent="0.25">
      <c r="C56" s="32" t="s">
        <v>389</v>
      </c>
    </row>
  </sheetData>
  <mergeCells count="4">
    <mergeCell ref="B5:B6"/>
    <mergeCell ref="D5:D6"/>
    <mergeCell ref="A5:A6"/>
    <mergeCell ref="C5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opLeftCell="A94" workbookViewId="0">
      <selection activeCell="D49" sqref="D49"/>
    </sheetView>
  </sheetViews>
  <sheetFormatPr defaultRowHeight="15" x14ac:dyDescent="0.25"/>
  <cols>
    <col min="2" max="2" width="20.42578125" customWidth="1"/>
    <col min="3" max="3" width="20.5703125" customWidth="1"/>
    <col min="4" max="4" width="24.5703125" customWidth="1"/>
    <col min="5" max="5" width="22.28515625" customWidth="1"/>
  </cols>
  <sheetData>
    <row r="2" spans="1:5" x14ac:dyDescent="0.25">
      <c r="B2" s="29" t="s">
        <v>291</v>
      </c>
      <c r="C2" s="29"/>
      <c r="D2" s="29"/>
      <c r="E2" s="29"/>
    </row>
    <row r="3" spans="1:5" x14ac:dyDescent="0.25">
      <c r="B3" s="29"/>
      <c r="C3" s="29"/>
      <c r="D3" s="29"/>
      <c r="E3" s="29"/>
    </row>
    <row r="5" spans="1:5" x14ac:dyDescent="0.25">
      <c r="A5" s="48" t="s">
        <v>288</v>
      </c>
      <c r="B5" s="48" t="s">
        <v>0</v>
      </c>
      <c r="C5" s="48" t="s">
        <v>1</v>
      </c>
      <c r="D5" s="48" t="s">
        <v>292</v>
      </c>
      <c r="E5" s="48" t="s">
        <v>287</v>
      </c>
    </row>
    <row r="6" spans="1:5" ht="39" customHeight="1" x14ac:dyDescent="0.25">
      <c r="A6" s="48"/>
      <c r="B6" s="48"/>
      <c r="C6" s="48"/>
      <c r="D6" s="48"/>
      <c r="E6" s="48"/>
    </row>
    <row r="7" spans="1:5" x14ac:dyDescent="0.25">
      <c r="A7" s="28">
        <v>1</v>
      </c>
      <c r="B7" s="25">
        <v>2</v>
      </c>
      <c r="C7" s="28">
        <v>3</v>
      </c>
      <c r="D7" s="25">
        <v>4</v>
      </c>
      <c r="E7" s="28">
        <v>5</v>
      </c>
    </row>
    <row r="8" spans="1:5" ht="25.5" x14ac:dyDescent="0.25">
      <c r="A8" s="28">
        <v>1</v>
      </c>
      <c r="B8" s="16" t="s">
        <v>35</v>
      </c>
      <c r="C8" s="16" t="s">
        <v>244</v>
      </c>
      <c r="D8" s="1"/>
      <c r="E8" s="1"/>
    </row>
    <row r="9" spans="1:5" ht="25.5" x14ac:dyDescent="0.25">
      <c r="A9" s="28">
        <v>2</v>
      </c>
      <c r="B9" s="16" t="s">
        <v>35</v>
      </c>
      <c r="C9" s="16" t="s">
        <v>245</v>
      </c>
      <c r="D9" s="1"/>
      <c r="E9" s="1"/>
    </row>
    <row r="10" spans="1:5" ht="25.5" x14ac:dyDescent="0.25">
      <c r="A10" s="28">
        <v>3</v>
      </c>
      <c r="B10" s="16" t="s">
        <v>35</v>
      </c>
      <c r="C10" s="16" t="s">
        <v>246</v>
      </c>
      <c r="D10" s="1"/>
      <c r="E10" s="1"/>
    </row>
    <row r="11" spans="1:5" ht="25.5" x14ac:dyDescent="0.25">
      <c r="A11" s="28">
        <v>4</v>
      </c>
      <c r="B11" s="16" t="s">
        <v>35</v>
      </c>
      <c r="C11" s="16" t="s">
        <v>247</v>
      </c>
      <c r="D11" s="1"/>
      <c r="E11" s="1"/>
    </row>
    <row r="12" spans="1:5" ht="25.5" x14ac:dyDescent="0.25">
      <c r="A12" s="28">
        <v>5</v>
      </c>
      <c r="B12" s="16" t="s">
        <v>35</v>
      </c>
      <c r="C12" s="16" t="s">
        <v>248</v>
      </c>
      <c r="D12" s="1"/>
      <c r="E12" s="1"/>
    </row>
    <row r="13" spans="1:5" ht="25.5" x14ac:dyDescent="0.25">
      <c r="A13" s="28">
        <v>6</v>
      </c>
      <c r="B13" s="16" t="s">
        <v>35</v>
      </c>
      <c r="C13" s="16" t="s">
        <v>249</v>
      </c>
      <c r="D13" s="1"/>
      <c r="E13" s="1"/>
    </row>
    <row r="14" spans="1:5" ht="25.5" x14ac:dyDescent="0.25">
      <c r="A14" s="28">
        <v>7</v>
      </c>
      <c r="B14" s="16" t="s">
        <v>35</v>
      </c>
      <c r="C14" s="16" t="s">
        <v>250</v>
      </c>
      <c r="D14" s="1"/>
      <c r="E14" s="1"/>
    </row>
    <row r="15" spans="1:5" ht="25.5" x14ac:dyDescent="0.25">
      <c r="A15" s="28">
        <v>8</v>
      </c>
      <c r="B15" s="27" t="s">
        <v>35</v>
      </c>
      <c r="C15" s="26" t="s">
        <v>251</v>
      </c>
      <c r="D15" s="1"/>
      <c r="E15" s="1"/>
    </row>
    <row r="16" spans="1:5" ht="25.5" x14ac:dyDescent="0.25">
      <c r="A16" s="28">
        <v>9</v>
      </c>
      <c r="B16" s="27" t="s">
        <v>35</v>
      </c>
      <c r="C16" s="26" t="s">
        <v>252</v>
      </c>
      <c r="D16" s="1"/>
      <c r="E16" s="1"/>
    </row>
    <row r="17" spans="1:5" ht="25.5" x14ac:dyDescent="0.25">
      <c r="A17" s="28">
        <v>10</v>
      </c>
      <c r="B17" s="27" t="s">
        <v>35</v>
      </c>
      <c r="C17" s="26" t="s">
        <v>253</v>
      </c>
      <c r="D17" s="1"/>
      <c r="E17" s="1"/>
    </row>
    <row r="18" spans="1:5" ht="25.5" x14ac:dyDescent="0.25">
      <c r="A18" s="28">
        <v>11</v>
      </c>
      <c r="B18" s="27" t="s">
        <v>35</v>
      </c>
      <c r="C18" s="26" t="s">
        <v>254</v>
      </c>
      <c r="D18" s="1"/>
      <c r="E18" s="1"/>
    </row>
    <row r="19" spans="1:5" ht="25.5" x14ac:dyDescent="0.25">
      <c r="A19" s="28">
        <v>12</v>
      </c>
      <c r="B19" s="27" t="s">
        <v>35</v>
      </c>
      <c r="C19" s="26" t="s">
        <v>255</v>
      </c>
      <c r="D19" s="1"/>
      <c r="E19" s="1"/>
    </row>
    <row r="20" spans="1:5" ht="25.5" x14ac:dyDescent="0.25">
      <c r="A20" s="28">
        <v>13</v>
      </c>
      <c r="B20" s="27" t="s">
        <v>35</v>
      </c>
      <c r="C20" s="26" t="s">
        <v>256</v>
      </c>
      <c r="D20" s="1"/>
      <c r="E20" s="1"/>
    </row>
    <row r="21" spans="1:5" ht="25.5" x14ac:dyDescent="0.25">
      <c r="A21" s="28">
        <v>14</v>
      </c>
      <c r="B21" s="27" t="s">
        <v>35</v>
      </c>
      <c r="C21" s="26" t="s">
        <v>257</v>
      </c>
      <c r="D21" s="1"/>
      <c r="E21" s="1"/>
    </row>
    <row r="22" spans="1:5" ht="25.5" x14ac:dyDescent="0.25">
      <c r="A22" s="28">
        <v>15</v>
      </c>
      <c r="B22" s="27" t="s">
        <v>35</v>
      </c>
      <c r="C22" s="26" t="s">
        <v>258</v>
      </c>
      <c r="D22" s="1"/>
      <c r="E22" s="1"/>
    </row>
    <row r="23" spans="1:5" ht="25.5" x14ac:dyDescent="0.25">
      <c r="A23" s="28">
        <v>16</v>
      </c>
      <c r="B23" s="27" t="s">
        <v>35</v>
      </c>
      <c r="C23" s="26" t="s">
        <v>259</v>
      </c>
      <c r="D23" s="1"/>
      <c r="E23" s="1"/>
    </row>
    <row r="24" spans="1:5" ht="25.5" x14ac:dyDescent="0.25">
      <c r="A24" s="28">
        <v>17</v>
      </c>
      <c r="B24" s="27" t="s">
        <v>35</v>
      </c>
      <c r="C24" s="26" t="s">
        <v>260</v>
      </c>
      <c r="D24" s="1"/>
      <c r="E24" s="1"/>
    </row>
    <row r="25" spans="1:5" ht="25.5" x14ac:dyDescent="0.25">
      <c r="A25" s="28">
        <v>18</v>
      </c>
      <c r="B25" s="27" t="s">
        <v>35</v>
      </c>
      <c r="C25" s="26" t="s">
        <v>261</v>
      </c>
      <c r="D25" s="1"/>
      <c r="E25" s="1"/>
    </row>
    <row r="26" spans="1:5" ht="25.5" x14ac:dyDescent="0.25">
      <c r="A26" s="28">
        <v>19</v>
      </c>
      <c r="B26" s="27" t="s">
        <v>35</v>
      </c>
      <c r="C26" s="26" t="s">
        <v>262</v>
      </c>
      <c r="D26" s="1"/>
      <c r="E26" s="1"/>
    </row>
    <row r="27" spans="1:5" ht="25.5" x14ac:dyDescent="0.25">
      <c r="A27" s="28">
        <v>20</v>
      </c>
      <c r="B27" s="27" t="s">
        <v>35</v>
      </c>
      <c r="C27" s="26" t="s">
        <v>263</v>
      </c>
      <c r="D27" s="1"/>
      <c r="E27" s="1"/>
    </row>
    <row r="28" spans="1:5" ht="25.5" x14ac:dyDescent="0.25">
      <c r="A28" s="28">
        <v>22</v>
      </c>
      <c r="B28" s="27" t="s">
        <v>35</v>
      </c>
      <c r="C28" s="26" t="s">
        <v>286</v>
      </c>
      <c r="D28" s="1"/>
      <c r="E28" s="1"/>
    </row>
    <row r="29" spans="1:5" ht="25.5" x14ac:dyDescent="0.25">
      <c r="A29" s="28">
        <v>23</v>
      </c>
      <c r="B29" s="27" t="s">
        <v>35</v>
      </c>
      <c r="C29" s="26" t="s">
        <v>285</v>
      </c>
      <c r="D29" s="1"/>
      <c r="E29" s="1"/>
    </row>
    <row r="30" spans="1:5" ht="25.5" x14ac:dyDescent="0.25">
      <c r="A30" s="28">
        <v>24</v>
      </c>
      <c r="B30" s="27" t="s">
        <v>35</v>
      </c>
      <c r="C30" s="26" t="s">
        <v>284</v>
      </c>
      <c r="D30" s="1"/>
      <c r="E30" s="1"/>
    </row>
    <row r="31" spans="1:5" ht="25.5" x14ac:dyDescent="0.25">
      <c r="A31" s="28">
        <v>25</v>
      </c>
      <c r="B31" s="27" t="s">
        <v>35</v>
      </c>
      <c r="C31" s="26" t="s">
        <v>283</v>
      </c>
      <c r="D31" s="1"/>
      <c r="E31" s="1"/>
    </row>
    <row r="32" spans="1:5" ht="25.5" x14ac:dyDescent="0.25">
      <c r="A32" s="28">
        <v>26</v>
      </c>
      <c r="B32" s="27" t="s">
        <v>35</v>
      </c>
      <c r="C32" s="26" t="s">
        <v>282</v>
      </c>
      <c r="D32" s="1"/>
      <c r="E32" s="1"/>
    </row>
    <row r="33" spans="1:5" ht="25.5" x14ac:dyDescent="0.25">
      <c r="A33" s="28">
        <v>27</v>
      </c>
      <c r="B33" s="27" t="s">
        <v>35</v>
      </c>
      <c r="C33" s="26" t="s">
        <v>281</v>
      </c>
      <c r="D33" s="1"/>
      <c r="E33" s="1"/>
    </row>
    <row r="34" spans="1:5" ht="25.5" x14ac:dyDescent="0.25">
      <c r="A34" s="28">
        <v>28</v>
      </c>
      <c r="B34" s="27" t="s">
        <v>35</v>
      </c>
      <c r="C34" s="26" t="s">
        <v>280</v>
      </c>
      <c r="D34" s="1"/>
      <c r="E34" s="1"/>
    </row>
    <row r="35" spans="1:5" ht="25.5" x14ac:dyDescent="0.25">
      <c r="A35" s="28">
        <v>36</v>
      </c>
      <c r="B35" s="27" t="s">
        <v>35</v>
      </c>
      <c r="C35" s="26" t="s">
        <v>265</v>
      </c>
      <c r="D35" s="1"/>
      <c r="E35" s="1"/>
    </row>
    <row r="36" spans="1:5" ht="25.5" x14ac:dyDescent="0.25">
      <c r="A36" s="28">
        <v>37</v>
      </c>
      <c r="B36" s="27" t="s">
        <v>35</v>
      </c>
      <c r="C36" s="26" t="s">
        <v>268</v>
      </c>
      <c r="D36" s="1"/>
      <c r="E36" s="1"/>
    </row>
    <row r="37" spans="1:5" ht="25.5" x14ac:dyDescent="0.25">
      <c r="A37" s="28">
        <v>38</v>
      </c>
      <c r="B37" s="27" t="s">
        <v>35</v>
      </c>
      <c r="C37" s="26" t="s">
        <v>266</v>
      </c>
      <c r="D37" s="1"/>
      <c r="E37" s="1"/>
    </row>
    <row r="38" spans="1:5" ht="25.5" x14ac:dyDescent="0.25">
      <c r="A38" s="28">
        <v>39</v>
      </c>
      <c r="B38" s="27" t="s">
        <v>35</v>
      </c>
      <c r="C38" s="26" t="s">
        <v>267</v>
      </c>
      <c r="D38" s="1"/>
      <c r="E38" s="1"/>
    </row>
    <row r="39" spans="1:5" ht="25.5" x14ac:dyDescent="0.25">
      <c r="A39" s="28">
        <v>40</v>
      </c>
      <c r="B39" s="27" t="s">
        <v>35</v>
      </c>
      <c r="C39" s="26" t="s">
        <v>269</v>
      </c>
      <c r="D39" s="1"/>
      <c r="E39" s="1"/>
    </row>
    <row r="40" spans="1:5" ht="25.5" x14ac:dyDescent="0.25">
      <c r="A40" s="28">
        <v>41</v>
      </c>
      <c r="B40" s="27" t="s">
        <v>35</v>
      </c>
      <c r="C40" s="26" t="s">
        <v>279</v>
      </c>
      <c r="D40" s="1"/>
      <c r="E40" s="1"/>
    </row>
    <row r="41" spans="1:5" ht="25.5" x14ac:dyDescent="0.25">
      <c r="A41" s="28">
        <v>42</v>
      </c>
      <c r="B41" s="27" t="s">
        <v>35</v>
      </c>
      <c r="C41" s="26" t="s">
        <v>278</v>
      </c>
      <c r="D41" s="1"/>
      <c r="E41" s="1"/>
    </row>
    <row r="42" spans="1:5" ht="25.5" x14ac:dyDescent="0.25">
      <c r="A42" s="28">
        <v>43</v>
      </c>
      <c r="B42" s="27" t="s">
        <v>35</v>
      </c>
      <c r="C42" s="26" t="s">
        <v>277</v>
      </c>
      <c r="D42" s="1"/>
      <c r="E42" s="1"/>
    </row>
    <row r="43" spans="1:5" ht="25.5" x14ac:dyDescent="0.25">
      <c r="A43" s="28">
        <v>44</v>
      </c>
      <c r="B43" s="27" t="s">
        <v>35</v>
      </c>
      <c r="C43" s="26" t="s">
        <v>276</v>
      </c>
      <c r="D43" s="1"/>
      <c r="E43" s="1"/>
    </row>
    <row r="44" spans="1:5" ht="25.5" x14ac:dyDescent="0.25">
      <c r="A44" s="28">
        <v>45</v>
      </c>
      <c r="B44" s="27" t="s">
        <v>35</v>
      </c>
      <c r="C44" s="26" t="s">
        <v>270</v>
      </c>
      <c r="D44" s="1"/>
      <c r="E44" s="1"/>
    </row>
    <row r="45" spans="1:5" ht="25.5" x14ac:dyDescent="0.25">
      <c r="A45" s="28">
        <v>46</v>
      </c>
      <c r="B45" s="27" t="s">
        <v>35</v>
      </c>
      <c r="C45" s="26" t="s">
        <v>271</v>
      </c>
      <c r="D45" s="1"/>
      <c r="E45" s="1"/>
    </row>
    <row r="46" spans="1:5" ht="25.5" x14ac:dyDescent="0.25">
      <c r="A46" s="28">
        <v>48</v>
      </c>
      <c r="B46" s="27" t="s">
        <v>35</v>
      </c>
      <c r="C46" s="26" t="s">
        <v>272</v>
      </c>
      <c r="D46" s="1"/>
      <c r="E46" s="1"/>
    </row>
    <row r="47" spans="1:5" ht="25.5" x14ac:dyDescent="0.25">
      <c r="A47" s="28">
        <v>49</v>
      </c>
      <c r="B47" s="27" t="s">
        <v>35</v>
      </c>
      <c r="C47" s="26" t="s">
        <v>273</v>
      </c>
      <c r="D47" s="1"/>
      <c r="E47" s="1"/>
    </row>
    <row r="48" spans="1:5" ht="25.5" x14ac:dyDescent="0.25">
      <c r="A48" s="28">
        <v>50</v>
      </c>
      <c r="B48" s="27" t="s">
        <v>35</v>
      </c>
      <c r="C48" s="26" t="s">
        <v>274</v>
      </c>
      <c r="D48" s="1"/>
      <c r="E48" s="1"/>
    </row>
    <row r="49" spans="1:5" ht="25.5" x14ac:dyDescent="0.25">
      <c r="A49" s="28">
        <v>55</v>
      </c>
      <c r="B49" s="27" t="s">
        <v>35</v>
      </c>
      <c r="C49" s="26" t="s">
        <v>275</v>
      </c>
      <c r="D49" s="1"/>
      <c r="E49" s="1"/>
    </row>
  </sheetData>
  <mergeCells count="5"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площадок</vt:lpstr>
      <vt:lpstr>наличие площ для разд сбора</vt:lpstr>
      <vt:lpstr>потребность в разд контейнерах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2023-12-22T02:28:09Z</dcterms:modified>
</cp:coreProperties>
</file>